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762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PSD Bank Rhein-Ruhr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Bismarckstr. 102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40210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1707-9922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1707-9822</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info@psd-rhein-ruhr.de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http://www.psd-rhein-ruhr.de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349</v>
      </c>
      <c r="E21" s="378" t="n">
        <v>264</v>
      </c>
      <c r="F21" s="377" t="n">
        <v>371.59888699</v>
      </c>
      <c r="G21" s="378" t="n">
        <v>289.35999567</v>
      </c>
      <c r="H21" s="377" t="n">
        <v>296.84668842</v>
      </c>
      <c r="I21" s="378" t="n">
        <v>232.47407577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507.98598139</v>
      </c>
      <c r="E23" s="386" t="n">
        <v>434.97432779</v>
      </c>
      <c r="F23" s="385" t="n">
        <v>571.95922566</v>
      </c>
      <c r="G23" s="386" t="n">
        <v>494.66909951</v>
      </c>
      <c r="H23" s="385" t="n">
        <v>479.13653089</v>
      </c>
      <c r="I23" s="386" t="n">
        <v>415.53417067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158.98598139</v>
      </c>
      <c r="E28" s="400" t="n">
        <v>0</v>
      </c>
      <c r="F28" s="399" t="n">
        <v>200.36033867</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349</v>
      </c>
      <c r="E9" s="622" t="n">
        <v>264</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507.98598139</v>
      </c>
      <c r="E12" s="622" t="n">
        <v>434.97432779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4.07</v>
      </c>
      <c r="E28" s="635" t="n">
        <v>3.53</v>
      </c>
    </row>
    <row customHeight="1" ht="30" r="29" s="349">
      <c r="A29" s="613" t="n">
        <v>0</v>
      </c>
      <c r="B29" s="640" t="inlineStr">
        <is>
          <t>average loan-to-value ratio, weighted using the mortgage lending value
section 28 para. 2 no. 3</t>
        </is>
      </c>
      <c r="C29" s="636" t="inlineStr">
        <is>
          <t>%</t>
        </is>
      </c>
      <c r="D29" s="634" t="n">
        <v>50.78</v>
      </c>
      <c r="E29" s="635" t="n">
        <v>50.32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PSDRR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PSD Bank Rhein-Ruhr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10.89333408</v>
      </c>
      <c r="F11" s="424" t="n">
        <v>0</v>
      </c>
      <c r="G11" s="425" t="n">
        <v>8.276368360000001</v>
      </c>
    </row>
    <row customHeight="1" ht="12.8" r="12" s="349">
      <c r="A12" s="365" t="n">
        <v>0</v>
      </c>
      <c r="B12" s="422" t="inlineStr">
        <is>
          <t>&gt; 0,5 years and &lt;= 1 year</t>
        </is>
      </c>
      <c r="C12" s="423" t="n"/>
      <c r="D12" s="424" t="n">
        <v>10</v>
      </c>
      <c r="E12" s="425" t="n">
        <v>17.07904953</v>
      </c>
      <c r="F12" s="424" t="n">
        <v>0</v>
      </c>
      <c r="G12" s="425" t="n">
        <v>10.35439316</v>
      </c>
    </row>
    <row customHeight="1" ht="12.8" r="13" s="349">
      <c r="A13" s="365" t="n">
        <v>0</v>
      </c>
      <c r="B13" s="422" t="inlineStr">
        <is>
          <t>&gt; 1  year and &lt;= 1,5 years</t>
        </is>
      </c>
      <c r="C13" s="423" t="n"/>
      <c r="D13" s="424" t="n">
        <v>10</v>
      </c>
      <c r="E13" s="425" t="n">
        <v>8.52815627</v>
      </c>
      <c r="F13" s="424" t="n">
        <v>0</v>
      </c>
      <c r="G13" s="425" t="n">
        <v>9.277903520000001</v>
      </c>
    </row>
    <row customHeight="1" ht="12.8" r="14" s="349">
      <c r="A14" s="365" t="n">
        <v>0</v>
      </c>
      <c r="B14" s="422" t="inlineStr">
        <is>
          <t>&gt; 1,5 years and &lt;= 2 years</t>
        </is>
      </c>
      <c r="C14" s="422" t="n"/>
      <c r="D14" s="426" t="n">
        <v>0</v>
      </c>
      <c r="E14" s="427" t="n">
        <v>10.2320617</v>
      </c>
      <c r="F14" s="426" t="n">
        <v>10</v>
      </c>
      <c r="G14" s="427" t="n">
        <v>19.14642555</v>
      </c>
    </row>
    <row customHeight="1" ht="12.8" r="15" s="349">
      <c r="A15" s="365" t="n">
        <v>0</v>
      </c>
      <c r="B15" s="422" t="inlineStr">
        <is>
          <t>&gt; 2 years and &lt;= 3 years</t>
        </is>
      </c>
      <c r="C15" s="422" t="n"/>
      <c r="D15" s="426" t="n">
        <v>5</v>
      </c>
      <c r="E15" s="427" t="n">
        <v>21.66982749</v>
      </c>
      <c r="F15" s="426" t="n">
        <v>10</v>
      </c>
      <c r="G15" s="427" t="n">
        <v>17.16354737</v>
      </c>
    </row>
    <row customHeight="1" ht="12.8" r="16" s="349">
      <c r="A16" s="365" t="n">
        <v>0</v>
      </c>
      <c r="B16" s="422" t="inlineStr">
        <is>
          <t>&gt; 3 years and &lt;= 4 years</t>
        </is>
      </c>
      <c r="C16" s="422" t="n"/>
      <c r="D16" s="426" t="n">
        <v>10</v>
      </c>
      <c r="E16" s="427" t="n">
        <v>35.73196203000001</v>
      </c>
      <c r="F16" s="426" t="n">
        <v>5</v>
      </c>
      <c r="G16" s="427" t="n">
        <v>20.43337946</v>
      </c>
    </row>
    <row customHeight="1" ht="12.8" r="17" s="349">
      <c r="A17" s="365" t="n">
        <v>0</v>
      </c>
      <c r="B17" s="422" t="inlineStr">
        <is>
          <t>&gt; 4 years and &lt;= 5 years</t>
        </is>
      </c>
      <c r="C17" s="422" t="n"/>
      <c r="D17" s="426" t="n">
        <v>15</v>
      </c>
      <c r="E17" s="427" t="n">
        <v>52.40285992</v>
      </c>
      <c r="F17" s="426" t="n">
        <v>10</v>
      </c>
      <c r="G17" s="427" t="n">
        <v>31.32699206</v>
      </c>
    </row>
    <row customHeight="1" ht="12.8" r="18" s="349">
      <c r="A18" s="365" t="n">
        <v>0</v>
      </c>
      <c r="B18" s="422" t="inlineStr">
        <is>
          <t>&gt; 5 years and &lt;= 10 years</t>
        </is>
      </c>
      <c r="C18" s="423" t="n"/>
      <c r="D18" s="424" t="n">
        <v>113</v>
      </c>
      <c r="E18" s="425" t="n">
        <v>205.39537712</v>
      </c>
      <c r="F18" s="424" t="n">
        <v>110</v>
      </c>
      <c r="G18" s="425" t="n">
        <v>190.87660578</v>
      </c>
    </row>
    <row customHeight="1" ht="12.8" r="19" s="349">
      <c r="A19" s="365" t="n">
        <v>0</v>
      </c>
      <c r="B19" s="422" t="inlineStr">
        <is>
          <t>&gt; 10 years</t>
        </is>
      </c>
      <c r="C19" s="423" t="n"/>
      <c r="D19" s="424" t="n">
        <v>186</v>
      </c>
      <c r="E19" s="425" t="n">
        <v>146.05335325</v>
      </c>
      <c r="F19" s="424" t="n">
        <v>119</v>
      </c>
      <c r="G19" s="425" t="n">
        <v>128.11871253</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457.50675849</v>
      </c>
      <c r="E9" s="438" t="n">
        <v>404.8144479600001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35.4792229</v>
      </c>
      <c r="E10" s="440" t="n">
        <v>20.15987983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80.49812393000001</v>
      </c>
      <c r="H16" s="490" t="n">
        <v>383.17881229</v>
      </c>
      <c r="I16" s="490" t="n">
        <v>29.30904517</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69.23431092</v>
      </c>
      <c r="H17" s="492" t="n">
        <v>329.97840083</v>
      </c>
      <c r="I17" s="492" t="n">
        <v>25.76161604</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80.49812393000001</v>
      </c>
      <c r="H18" s="490" t="n">
        <v>383.17881229</v>
      </c>
      <c r="I18" s="490" t="n">
        <v>29.30904517</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69.23431092</v>
      </c>
      <c r="H19" s="492" t="n">
        <v>329.97840083</v>
      </c>
      <c r="I19" s="492" t="n">
        <v>25.76161604</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15</v>
      </c>
      <c r="F13" s="490" t="n">
        <v>0</v>
      </c>
      <c r="G13" s="490" t="n">
        <v>0</v>
      </c>
      <c r="H13" s="490" t="n">
        <v>0</v>
      </c>
      <c r="I13" s="535" t="n">
        <v>15</v>
      </c>
    </row>
    <row customHeight="1" ht="12.8" r="14" s="349">
      <c r="B14" s="604" t="n"/>
      <c r="C14" s="439" t="n"/>
      <c r="D14" s="439">
        <f>"Jahr "&amp;(AktJahr-1)</f>
        <v/>
      </c>
      <c r="E14" s="536" t="n">
        <v>10</v>
      </c>
      <c r="F14" s="539" t="n">
        <v>0</v>
      </c>
      <c r="G14" s="539" t="n">
        <v>0</v>
      </c>
      <c r="H14" s="539" t="n">
        <v>0</v>
      </c>
      <c r="I14" s="541" t="n">
        <v>10</v>
      </c>
    </row>
    <row customHeight="1" ht="12.8" r="15" s="349">
      <c r="B15" s="604" t="inlineStr">
        <is>
          <t>DE</t>
        </is>
      </c>
      <c r="C15" s="488" t="inlineStr">
        <is>
          <t>Germany</t>
        </is>
      </c>
      <c r="D15" s="489">
        <f>$D$13</f>
        <v/>
      </c>
      <c r="E15" s="531" t="n">
        <v>15</v>
      </c>
      <c r="F15" s="490" t="n">
        <v>0</v>
      </c>
      <c r="G15" s="490" t="n">
        <v>0</v>
      </c>
      <c r="H15" s="490" t="n">
        <v>0</v>
      </c>
      <c r="I15" s="535" t="n">
        <v>15</v>
      </c>
    </row>
    <row customHeight="1" ht="12.8" r="16" s="349">
      <c r="B16" s="604" t="n"/>
      <c r="C16" s="439" t="n"/>
      <c r="D16" s="439">
        <f>$D$14</f>
        <v/>
      </c>
      <c r="E16" s="536" t="n">
        <v>10</v>
      </c>
      <c r="F16" s="539" t="n">
        <v>0</v>
      </c>
      <c r="G16" s="539" t="n">
        <v>0</v>
      </c>
      <c r="H16" s="539" t="n">
        <v>0</v>
      </c>
      <c r="I16" s="541" t="n">
        <v>10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