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<sst xmlns="http://schemas.openxmlformats.org/spreadsheetml/2006/main" uniqueCount="656">
  <si>
    <t>Sparkasse KölnBonn</t>
  </si>
  <si>
    <t>Hahnenstraße 57</t>
  </si>
  <si>
    <t>50667 Köln</t>
  </si>
  <si>
    <t>Telefon: +49 221 226 - 1</t>
  </si>
  <si>
    <t>Telefax: +49 221 240 1473</t>
  </si>
  <si>
    <t>E-Mail: kontakt@sparkasse-koelnbonn.de</t>
  </si>
  <si>
    <t>Internet: www.sparkasse-koelnbonn.de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</si>
  <si>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</si>
  <si>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</si>
  <si>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</si>
  <si>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</si>
  <si>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</si>
  <si>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</si>
  <si>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</si>
  <si>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</si>
  <si>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</si>
  <si>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</si>
  <si>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</si>
  <si>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</si>
  <si>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</si>
  <si>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</si>
  <si>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</si>
  <si>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</si>
  <si>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</si>
  <si>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</si>
  <si>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</si>
  <si>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</si>
  <si>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</si>
  <si>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</si>
  <si>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</si>
  <si>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</si>
  <si>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</si>
  <si>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</si>
  <si>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</si>
  <si>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</si>
  <si>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</si>
  <si>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</si>
  <si>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</si>
  <si>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</si>
  <si>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</si>
  <si>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</si>
  <si>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</si>
  <si>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</si>
  <si>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</si>
  <si>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</si>
  <si>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</si>
  <si>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</si>
  <si>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</si>
  <si>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</si>
  <si>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</si>
  <si>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</si>
  <si>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</si>
  <si>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</si>
  <si>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</si>
  <si>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</si>
  <si>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</si>
  <si>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</si>
  <si>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</si>
  <si>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</si>
  <si>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</si>
  <si>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</si>
  <si>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</si>
  <si>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</si>
  <si>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</si>
  <si>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</si>
  <si>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</si>
  <si>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</si>
  <si>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</si>
  <si>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</si>
  <si>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</si>
  <si>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</si>
  <si>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</si>
  <si>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</si>
  <si>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</si>
  <si>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</si>
  <si>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</si>
  <si>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</si>
  <si>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</si>
  <si>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</si>
  <si>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</si>
  <si>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</si>
  <si>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</si>
  <si>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</si>
  <si>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</si>
  <si>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</si>
  <si>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</si>
  <si>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</si>
  <si>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</si>
  <si>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</si>
  <si>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</si>
  <si>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</si>
  <si>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</si>
  <si>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</si>
  <si>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</si>
  <si>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</si>
  <si>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</si>
  <si>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</si>
  <si>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</si>
  <si>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</si>
  <si>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</si>
  <si>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</si>
  <si>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</si>
  <si>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</si>
  <si>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</si>
  <si>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</si>
  <si>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</si>
  <si>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</si>
  <si>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</si>
  <si>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</si>
  <si>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</si>
  <si>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</si>
  <si>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</si>
  <si>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</si>
  <si>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</si>
  <si>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</si>
  <si>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</si>
  <si>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</si>
  <si>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</si>
  <si>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</si>
  <si>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</si>
  <si>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</si>
  <si>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</si>
  <si>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</si>
  <si>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</si>
  <si>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</si>
  <si>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</si>
  <si>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</si>
  <si>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</si>
  <si>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</si>
  <si>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</si>
  <si>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</si>
  <si>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</si>
  <si>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</si>
  <si>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</si>
  <si>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</si>
  <si>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</si>
  <si>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</si>
  <si>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</si>
  <si>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</si>
  <si>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</si>
  <si>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</si>
  <si>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</si>
  <si>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</si>
  <si>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</si>
  <si>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</si>
  <si>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</si>
  <si>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</si>
  <si>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</si>
  <si>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</si>
  <si>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</si>
  <si>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</si>
  <si>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</si>
  <si>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</si>
  <si>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</si>
  <si>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</si>
  <si>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</si>
  <si>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</si>
  <si>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</si>
  <si>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</si>
  <si>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</si>
  <si>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</si>
  <si>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</si>
  <si>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</si>
  <si>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</si>
  <si>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</si>
  <si>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</si>
  <si>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</si>
  <si>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</si>
  <si>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</si>
  <si>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</si>
  <si>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</si>
  <si>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</si>
  <si>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</si>
  <si>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</si>
  <si>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</si>
  <si>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</si>
  <si>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</si>
  <si>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</si>
  <si>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</si>
  <si>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</si>
  <si>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</si>
  <si>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</si>
  <si>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</si>
  <si>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</si>
  <si>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</si>
  <si>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</si>
  <si>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</si>
  <si>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</si>
  <si>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</si>
  <si>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</si>
  <si>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</si>
  <si>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</si>
  <si>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</si>
  <si>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</si>
  <si>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</si>
  <si>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</si>
  <si>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</si>
  <si>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</si>
  <si>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</si>
  <si>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</si>
  <si>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</si>
  <si>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</si>
  <si>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</si>
  <si>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</si>
  <si>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</si>
  <si>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</si>
  <si>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</si>
  <si>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</si>
  <si>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</si>
  <si>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</si>
  <si>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</si>
  <si>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</si>
  <si>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</si>
  <si>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</si>
  <si>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</si>
  <si>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</si>
  <si>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</si>
  <si>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</si>
  <si>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</si>
  <si>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</si>
  <si>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</si>
  <si>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</si>
  <si>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</si>
  <si>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</si>
  <si>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</si>
  <si>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</si>
  <si>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</si>
  <si>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</si>
  <si>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</si>
  <si>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</si>
  <si>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</si>
  <si>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</si>
  <si>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</si>
  <si>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</si>
  <si>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</si>
  <si>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</si>
  <si>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</si>
  <si>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</si>
  <si>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</si>
  <si>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</si>
  <si>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</si>
  <si>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</si>
  <si>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</si>
  <si>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</si>
  <si>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</si>
  <si>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</si>
  <si>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</si>
  <si>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</si>
  <si>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</si>
  <si>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</si>
  <si>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</si>
  <si>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</si>
  <si>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</si>
  <si>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</si>
  <si>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</si>
  <si>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</si>
  <si>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</si>
  <si>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</si>
  <si>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</si>
  <si>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</si>
  <si>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</si>
  <si>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</si>
  <si>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</si>
  <si>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</si>
  <si>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</si>
  <si>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</si>
  <si>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</si>
  <si>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</si>
  <si>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</si>
  <si>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</si>
  <si>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</si>
  <si>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</si>
  <si>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</si>
  <si>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</si>
  <si>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</si>
  <si>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</si>
  <si>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</si>
  <si>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</si>
  <si>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</si>
  <si>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</si>
  <si>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</si>
  <si>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</si>
  <si>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</si>
  <si>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</si>
  <si>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</si>
  <si>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</si>
  <si>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</si>
  <si>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</si>
  <si>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</si>
  <si>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</si>
  <si>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</si>
  <si>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</si>
  <si>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</si>
  <si>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</si>
  <si>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</si>
  <si>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</si>
  <si>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</si>
  <si>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</si>
  <si>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</si>
  <si>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</si>
  <si>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</si>
  <si>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</si>
  <si>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</si>
  <si>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</si>
  <si>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</si>
  <si>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</si>
  <si>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</si>
  <si>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</si>
  <si>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</si>
  <si>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</si>
  <si>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</si>
  <si>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</si>
  <si>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</si>
  <si>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</si>
  <si>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</si>
  <si>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</si>
  <si>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</si>
  <si>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</si>
  <si>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</si>
  <si>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</si>
  <si>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</si>
  <si>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</si>
  <si>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</si>
  <si>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</si>
  <si>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</si>
  <si>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</si>
  <si>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</si>
  <si>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</si>
  <si>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</si>
  <si>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</si>
  <si>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</si>
  <si>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</si>
  <si>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</si>
  <si>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</si>
  <si>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</si>
  <si>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</si>
  <si>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</si>
  <si>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</si>
  <si>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</si>
  <si>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</si>
  <si>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</si>
  <si>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</si>
  <si>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</si>
  <si>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</si>
  <si>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</si>
  <si>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</si>
  <si>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</si>
  <si>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</si>
  <si>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</si>
  <si>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</si>
  <si>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</si>
  <si>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</si>
  <si>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</si>
  <si>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</si>
  <si>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</si>
  <si>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</si>
  <si>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</si>
  <si>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</si>
  <si>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</si>
  <si>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</si>
  <si>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</si>
  <si>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</si>
  <si>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</si>
  <si>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</si>
  <si>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</si>
  <si>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</si>
  <si>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</si>
  <si>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</si>
  <si>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</si>
  <si>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</si>
  <si>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</si>
  <si>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</si>
  <si>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</si>
  <si>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</si>
  <si>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</si>
  <si>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</si>
  <si>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</si>
  <si>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</si>
  <si>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</si>
  <si>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</si>
  <si>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</si>
  <si>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</si>
  <si>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</si>
  <si>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</si>
  <si>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</si>
  <si>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</si>
  <si>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</si>
  <si>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</si>
  <si>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</si>
  <si>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</si>
  <si>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</si>
  <si>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</si>
  <si>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</si>
  <si>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</si>
  <si>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</si>
  <si>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</si>
  <si>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</si>
  <si>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</si>
  <si>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</si>
  <si>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</si>
  <si>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</si>
  <si>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</si>
  <si>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</si>
  <si>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</si>
  <si>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</si>
  <si>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</si>
  <si>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</si>
  <si>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</si>
  <si>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</si>
  <si>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</si>
  <si>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</si>
  <si>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</si>
  <si>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</si>
  <si>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</si>
  <si>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</si>
  <si>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</si>
  <si>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</si>
  <si>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</si>
  <si>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</si>
  <si>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</si>
  <si>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</si>
  <si>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</si>
  <si>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</si>
  <si>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</si>
  <si>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</si>
  <si>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</si>
  <si>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</si>
  <si>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</si>
  <si>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</si>
  <si>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</si>
  <si>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</si>
  <si>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</si>
  <si>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</si>
  <si>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</si>
  <si>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</si>
  <si>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</si>
  <si>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</si>
  <si>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</si>
  <si>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</si>
  <si>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</si>
  <si>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</si>
  <si>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</si>
  <si>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</si>
  <si>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</si>
  <si>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</si>
  <si>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</si>
  <si>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</si>
  <si>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</si>
  <si>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</si>
  <si>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</si>
  <si>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</si>
  <si>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</si>
  <si>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</si>
  <si>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</si>
  <si>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</si>
  <si>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</si>
  <si>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</si>
  <si>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</si>
  <si>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</si>
  <si>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</si>
  <si>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</si>
  <si>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</si>
  <si>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</si>
  <si>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</si>
  <si>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</si>
  <si>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</si>
  <si>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</si>
  <si>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</si>
  <si>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</si>
  <si>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</si>
  <si>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</si>
  <si>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</si>
  <si>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</si>
  <si>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</si>
  <si>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</si>
  <si>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</si>
  <si>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</si>
  <si>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</si>
  <si>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</si>
  <si>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</si>
  <si>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</si>
  <si>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</si>
  <si>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</si>
  <si>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</si>
  <si>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</si>
  <si>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</si>
  <si>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</si>
  <si>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</si>
  <si>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</si>
  <si>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</si>
  <si>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</si>
  <si>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</si>
  <si>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</si>
  <si>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</si>
  <si>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</si>
  <si>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</si>
  <si>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</si>
  <si>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</si>
  <si>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</si>
  <si>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</si>
  <si>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</si>
  <si>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</si>
  <si>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</si>
  <si>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</si>
  <si>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</si>
  <si>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</si>
  <si>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</si>
  <si>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</si>
  <si>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</si>
  <si>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</si>
  <si>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</si>
  <si>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</si>
  <si>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</si>
  <si>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</si>
  <si>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</si>
  <si>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</si>
  <si>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</si>
  <si>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</si>
  <si>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</si>
  <si>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</si>
  <si>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</si>
  <si>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</si>
  <si>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</si>
  <si>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</si>
  <si>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</si>
  <si>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</si>
  <si>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</si>
  <si>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</si>
  <si>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</si>
  <si>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</si>
  <si>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</si>
  <si>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</si>
  <si>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</si>
  <si>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</si>
  <si>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</si>
  <si>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</si>
  <si>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</si>
  <si>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</si>
  <si>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</si>
  <si>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</si>
  <si>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</si>
  <si>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</si>
  <si>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</si>
  <si>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</si>
  <si>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</si>
  <si>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</si>
  <si>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</si>
  <si>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</si>
  <si>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</si>
  <si>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</si>
  <si>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</si>
  <si>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</si>
  <si>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</si>
  <si>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</si>
  <si>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</si>
  <si>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</si>
  <si>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</si>
  <si>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</si>
  <si>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</si>
  <si>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</si>
  <si>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</si>
  <si>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</si>
  <si>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</si>
  <si>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</si>
  <si>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</si>
  <si>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</si>
  <si>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</si>
  <si>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</si>
  <si>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</si>
  <si>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</si>
  <si>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</si>
  <si>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</si>
  <si>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</si>
  <si>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</si>
  <si>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</si>
  <si>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</si>
  <si>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</si>
  <si>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</si>
  <si>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</si>
  <si>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</si>
  <si>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</si>
  <si>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</si>
  <si>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</si>
  <si>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</si>
  <si>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</si>
  <si>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23.01.2019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</si>
  <si>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</si>
  <si>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</si>
  <si>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</si>
  <si>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</si>
  <si>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</si>
  <si>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</si>
  <si>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</si>
  <si>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</si>
  <si>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</si>
  <si>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</si>
  <si>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</si>
  <si>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</si>
  <si>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</si>
  <si>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</si>
  <si>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</si>
  <si>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</si>
  <si>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</si>
  <si>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</si>
  <si>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</si>
  <si>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SKB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</si>
  <si>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</si>
  <si>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</si>
  <si>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</si>
  <si>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</si>
  <si>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</si>
  <si>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</si>
  <si>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</si>
  <si>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</si>
  <si>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</si>
  <si>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</si>
  <si>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</si>
  <si>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</si>
  <si>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</si>
  <si>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</si>
  <si>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</si>
  <si>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</si>
  <si>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</si>
  <si>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</si>
  <si>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</si>
  <si>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</si>
  <si>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</si>
  <si>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</si>
  <si>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</si>
  <si>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</si>
  <si>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</si>
  <si>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</si>
  <si>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</si>
  <si>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</si>
  <si>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</si>
  <si>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</si>
  <si>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</si>
  <si>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</si>
  <si>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</si>
  <si>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</si>
  <si>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</si>
  <si>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</si>
  <si>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</si>
  <si>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</si>
  <si>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D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</si>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</sst>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19225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3137.5</v>
      </c>
      <c r="E21" s="372" t="n">
        <v>3208</v>
      </c>
      <c r="F21" s="371" t="n">
        <v>3476.8</v>
      </c>
      <c r="G21" s="372" t="n">
        <v>3552.4</v>
      </c>
      <c r="H21" s="371" t="n">
        <v>3017.5</v>
      </c>
      <c r="I21" s="372" t="n">
        <v>3037.3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5195.7</v>
      </c>
      <c r="E23" s="380" t="n">
        <v>4652.2</v>
      </c>
      <c r="F23" s="379" t="n">
        <v>5674.5</v>
      </c>
      <c r="G23" s="380" t="n">
        <v>5092.900000000001</v>
      </c>
      <c r="H23" s="379" t="n">
        <v>5038.1</v>
      </c>
      <c r="I23" s="380" t="n">
        <v>4524.3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2058.2</v>
      </c>
      <c r="E28" s="393" t="n">
        <v>1444.3</v>
      </c>
      <c r="F28" s="392" t="n">
        <v>2197.7</v>
      </c>
      <c r="G28" s="393" t="n">
        <v>1540.5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47.2</v>
      </c>
      <c r="E34" s="372" t="n">
        <v>47.2</v>
      </c>
      <c r="F34" s="371" t="n">
        <v>54.2</v>
      </c>
      <c r="G34" s="372" t="n">
        <v>55.7</v>
      </c>
      <c r="H34" s="371" t="n">
        <v>50.2</v>
      </c>
      <c r="I34" s="372" t="n">
        <v>50.5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327</v>
      </c>
      <c r="E36" s="380" t="n">
        <v>346.8</v>
      </c>
      <c r="F36" s="379" t="n">
        <v>352.2</v>
      </c>
      <c r="G36" s="380" t="n">
        <v>374</v>
      </c>
      <c r="H36" s="379" t="n">
        <v>317.8</v>
      </c>
      <c r="I36" s="380" t="n">
        <v>333.9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279.8</v>
      </c>
      <c r="E41" s="393" t="n">
        <v>299.6</v>
      </c>
      <c r="F41" s="392" t="n">
        <v>298</v>
      </c>
      <c r="G41" s="393" t="n">
        <v>318.3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3137.5</v>
      </c>
      <c r="E9" s="590" t="n">
        <v>3208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99.52</v>
      </c>
      <c r="E10" s="596" t="n">
        <v>99.53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5195.7</v>
      </c>
      <c r="E12" s="602" t="n">
        <v>4652.2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91.02</v>
      </c>
      <c r="E16" s="606" t="n">
        <v>91.56999999999999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5.42</v>
      </c>
      <c r="E28" s="606" t="n">
        <v>5.8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52.49</v>
      </c>
      <c r="E29" s="606" t="n">
        <v>52.3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47.2</v>
      </c>
      <c r="E34" s="618" t="n">
        <v>47.2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327</v>
      </c>
      <c r="E37" s="621" t="n">
        <v>346.8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81.48999999999999</v>
      </c>
      <c r="E41" s="606" t="n">
        <v>81.23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644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645</v>
      </c>
      <c r="C21" s="648" t="n"/>
      <c r="D21" s="642" t="n"/>
      <c r="E21" s="349" t="s">
        <v>646</v>
      </c>
      <c r="F21" s="349" t="s">
        <v>647</v>
      </c>
      <c r="G21" s="642" t="n"/>
      <c r="H21" s="642" t="n"/>
      <c r="I21" s="642" t="n"/>
    </row>
    <row customHeight="1" ht="15" r="22" s="344" spans="1:11">
      <c r="B22" s="637" t="s">
        <v>648</v>
      </c>
      <c r="C22" s="648" t="n"/>
      <c r="D22" s="642" t="n"/>
      <c r="E22" s="349" t="n"/>
      <c r="F22" s="349" t="s">
        <v>649</v>
      </c>
      <c r="G22" s="642" t="n"/>
      <c r="H22" s="642" t="n"/>
      <c r="I22" s="642" t="n"/>
    </row>
    <row customHeight="1" ht="15" r="23" s="344" spans="1:11">
      <c r="B23" s="637" t="s">
        <v>650</v>
      </c>
      <c r="C23" s="657" t="s"/>
      <c r="D23" s="642" t="n"/>
      <c r="E23" s="349" t="n"/>
      <c r="F23" s="349" t="s">
        <v>651</v>
      </c>
      <c r="G23" s="642" t="n"/>
      <c r="H23" s="642" t="n"/>
      <c r="I23" s="642" t="n"/>
    </row>
    <row customHeight="1" ht="15" r="24" s="344" spans="1:11">
      <c r="B24" s="637" t="s">
        <v>652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653</v>
      </c>
      <c r="C27" s="343" t="s">
        <v>654</v>
      </c>
    </row>
    <row customHeight="1" ht="15" r="28" s="344" spans="1:11">
      <c r="C28" s="343" t="s">
        <v>655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241.6</v>
      </c>
      <c r="E11" s="417" t="n">
        <v>396.9</v>
      </c>
      <c r="F11" s="416" t="n">
        <v>75</v>
      </c>
      <c r="G11" s="417" t="n">
        <v>579</v>
      </c>
    </row>
    <row customHeight="1" ht="12.8" r="12" s="344" spans="1:7">
      <c r="A12" s="360" t="n">
        <v>0</v>
      </c>
      <c r="B12" s="415" t="s">
        <v>28</v>
      </c>
      <c r="D12" s="416" t="n">
        <v>25.7</v>
      </c>
      <c r="E12" s="417" t="n">
        <v>243.9</v>
      </c>
      <c r="F12" s="416" t="n">
        <v>0</v>
      </c>
      <c r="G12" s="417" t="n">
        <v>181.6</v>
      </c>
    </row>
    <row customHeight="1" ht="12.8" r="13" s="344" spans="1:7">
      <c r="A13" s="360" t="n"/>
      <c r="B13" s="415" t="s">
        <v>29</v>
      </c>
      <c r="D13" s="416" t="n">
        <v>539</v>
      </c>
      <c r="E13" s="417" t="n">
        <v>247.9</v>
      </c>
      <c r="F13" s="416" t="n">
        <v>241.6</v>
      </c>
      <c r="G13" s="417" t="n">
        <v>201.8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</v>
      </c>
      <c r="E14" s="419" t="n">
        <v>253.6</v>
      </c>
      <c r="F14" s="418" t="n">
        <v>25.7</v>
      </c>
      <c r="G14" s="419" t="n">
        <v>194.6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50.5</v>
      </c>
      <c r="E15" s="419" t="n">
        <v>503.1</v>
      </c>
      <c r="F15" s="418" t="n">
        <v>550.6</v>
      </c>
      <c r="G15" s="419" t="n">
        <v>440.2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540</v>
      </c>
      <c r="E16" s="419" t="n">
        <v>471.8</v>
      </c>
      <c r="F16" s="418" t="n">
        <v>50.5</v>
      </c>
      <c r="G16" s="419" t="n">
        <v>450.4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122.5</v>
      </c>
      <c r="E17" s="419" t="n">
        <v>477.4</v>
      </c>
      <c r="F17" s="418" t="n">
        <v>540</v>
      </c>
      <c r="G17" s="419" t="n">
        <v>419.6</v>
      </c>
    </row>
    <row customHeight="1" ht="12.8" r="18" s="344" spans="1:7">
      <c r="A18" s="360" t="n">
        <v>0</v>
      </c>
      <c r="B18" s="415" t="s">
        <v>34</v>
      </c>
      <c r="D18" s="416" t="n">
        <v>842.8000000000001</v>
      </c>
      <c r="E18" s="417" t="n">
        <v>1878.2</v>
      </c>
      <c r="F18" s="416" t="n">
        <v>925.3000000000001</v>
      </c>
      <c r="G18" s="417" t="n">
        <v>1655.8</v>
      </c>
    </row>
    <row customHeight="1" ht="12.8" r="19" s="344" spans="1:7">
      <c r="A19" s="360" t="n">
        <v>0</v>
      </c>
      <c r="B19" s="415" t="s">
        <v>35</v>
      </c>
      <c r="D19" s="416" t="n">
        <v>765.5</v>
      </c>
      <c r="E19" s="417" t="n">
        <v>723</v>
      </c>
      <c r="F19" s="416" t="n">
        <v>799.4</v>
      </c>
      <c r="G19" s="417" t="n">
        <v>529.3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11</v>
      </c>
      <c r="E24" s="417" t="n">
        <v>10.2</v>
      </c>
      <c r="F24" s="416" t="n">
        <v>0</v>
      </c>
      <c r="G24" s="417" t="n">
        <v>73.7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10.8</v>
      </c>
      <c r="F25" s="416" t="n">
        <v>0</v>
      </c>
      <c r="G25" s="417" t="n">
        <v>7.8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8.6</v>
      </c>
      <c r="F26" s="416" t="n">
        <v>11</v>
      </c>
      <c r="G26" s="417" t="n">
        <v>10.2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18.3</v>
      </c>
      <c r="F27" s="418" t="n">
        <v>0</v>
      </c>
      <c r="G27" s="419" t="n">
        <v>10.3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64.5</v>
      </c>
      <c r="F28" s="418" t="n">
        <v>0</v>
      </c>
      <c r="G28" s="419" t="n">
        <v>25.9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31.2</v>
      </c>
      <c r="E29" s="419" t="n">
        <v>23.7</v>
      </c>
      <c r="F29" s="418" t="n">
        <v>0</v>
      </c>
      <c r="G29" s="419" t="n">
        <v>23.6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30.4</v>
      </c>
      <c r="F30" s="418" t="n">
        <v>31.2</v>
      </c>
      <c r="G30" s="419" t="n">
        <v>22.6</v>
      </c>
    </row>
    <row customHeight="1" ht="12.8" r="31" s="344" spans="1:7">
      <c r="A31" s="360" t="n">
        <v>1</v>
      </c>
      <c r="B31" s="415" t="s">
        <v>34</v>
      </c>
      <c r="D31" s="416" t="n">
        <v>5</v>
      </c>
      <c r="E31" s="417" t="n">
        <v>143.2</v>
      </c>
      <c r="F31" s="416" t="n">
        <v>5</v>
      </c>
      <c r="G31" s="417" t="n">
        <v>144.3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17.4</v>
      </c>
      <c r="F32" s="418" t="n">
        <v>0</v>
      </c>
      <c r="G32" s="419" t="n">
        <v>28.4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2739.3</v>
      </c>
      <c r="E9" s="429" t="n">
        <v>2479.5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1176.5</v>
      </c>
      <c r="E10" s="429" t="n">
        <v>1032.3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1049.9</v>
      </c>
      <c r="E11" s="429" t="n">
        <v>940.4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132.6</v>
      </c>
      <c r="E12" s="429" t="n">
        <v>102.5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45.1</v>
      </c>
      <c r="E21" s="417" t="n">
        <v>53.9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178</v>
      </c>
      <c r="E22" s="432" t="n">
        <v>181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103.9</v>
      </c>
      <c r="E23" s="437" t="n">
        <v>111.9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903</v>
      </c>
      <c r="H16" s="476" t="n">
        <v>1442.9</v>
      </c>
      <c r="I16" s="476" t="n">
        <v>1623.6</v>
      </c>
      <c r="J16" s="476" t="n">
        <v>0</v>
      </c>
      <c r="K16" s="476" t="n">
        <v>0</v>
      </c>
      <c r="L16" s="476">
        <f>SUM(M16:R16)</f>
        <v/>
      </c>
      <c r="M16" s="476" t="n">
        <v>390.8</v>
      </c>
      <c r="N16" s="476" t="n">
        <v>352.9</v>
      </c>
      <c r="O16" s="476" t="n">
        <v>368.2</v>
      </c>
      <c r="P16" s="476" t="n">
        <v>16.1</v>
      </c>
      <c r="Q16" s="476" t="n">
        <v>0.7000000000000001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770</v>
      </c>
      <c r="H17" s="478" t="n">
        <v>1307.1</v>
      </c>
      <c r="I17" s="478" t="n">
        <v>1443.4</v>
      </c>
      <c r="J17" s="478" t="n">
        <v>0.6</v>
      </c>
      <c r="K17" s="478" t="n">
        <v>14.8</v>
      </c>
      <c r="L17" s="478">
        <f>SUM(M17:R17)</f>
        <v/>
      </c>
      <c r="M17" s="478" t="n">
        <v>307.4</v>
      </c>
      <c r="N17" s="478" t="n">
        <v>213.1</v>
      </c>
      <c r="O17" s="478" t="n">
        <v>456</v>
      </c>
      <c r="P17" s="478" t="n">
        <v>42.4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903</v>
      </c>
      <c r="H18" s="476" t="n">
        <v>1442.9</v>
      </c>
      <c r="I18" s="476" t="n">
        <v>1623.6</v>
      </c>
      <c r="J18" s="476" t="n">
        <v>0</v>
      </c>
      <c r="K18" s="476" t="n">
        <v>0</v>
      </c>
      <c r="L18" s="476">
        <f>SUM(M18:R18)</f>
        <v/>
      </c>
      <c r="M18" s="476" t="n">
        <v>390.8</v>
      </c>
      <c r="N18" s="476" t="n">
        <v>352.9</v>
      </c>
      <c r="O18" s="476" t="n">
        <v>368.2</v>
      </c>
      <c r="P18" s="476" t="n">
        <v>16.1</v>
      </c>
      <c r="Q18" s="476" t="n">
        <v>0.7000000000000001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770</v>
      </c>
      <c r="H19" s="478" t="n">
        <v>1307.1</v>
      </c>
      <c r="I19" s="478" t="n">
        <v>1443.4</v>
      </c>
      <c r="J19" s="478" t="n">
        <v>0.6</v>
      </c>
      <c r="K19" s="478" t="n">
        <v>14.8</v>
      </c>
      <c r="L19" s="478">
        <f>SUM(M19:R19)</f>
        <v/>
      </c>
      <c r="M19" s="478" t="n">
        <v>307.4</v>
      </c>
      <c r="N19" s="478" t="n">
        <v>213.1</v>
      </c>
      <c r="O19" s="478" t="n">
        <v>456</v>
      </c>
      <c r="P19" s="478" t="n">
        <v>42.4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5</v>
      </c>
      <c r="I12" s="476" t="n">
        <v>250.8</v>
      </c>
      <c r="J12" s="477" t="n">
        <v>71.2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5</v>
      </c>
      <c r="I13" s="519" t="n">
        <v>266.3</v>
      </c>
      <c r="J13" s="520" t="n">
        <v>75.5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5</v>
      </c>
      <c r="I14" s="476" t="n">
        <v>250.8</v>
      </c>
      <c r="J14" s="477" t="n">
        <v>71.2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5</v>
      </c>
      <c r="I15" s="519" t="n">
        <v>266.3</v>
      </c>
      <c r="J15" s="520" t="n">
        <v>75.5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97.5</v>
      </c>
      <c r="F13" s="476" t="n">
        <v>0</v>
      </c>
      <c r="G13" s="476" t="n">
        <v>0</v>
      </c>
      <c r="H13" s="476" t="n">
        <v>0</v>
      </c>
      <c r="I13" s="516" t="n">
        <v>97.5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97.5</v>
      </c>
      <c r="F14" s="519" t="n">
        <v>0</v>
      </c>
      <c r="G14" s="519" t="n">
        <v>0</v>
      </c>
      <c r="H14" s="519" t="n">
        <v>0</v>
      </c>
      <c r="I14" s="522" t="n">
        <v>97.5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87.5</v>
      </c>
      <c r="F15" s="476" t="n">
        <v>0</v>
      </c>
      <c r="G15" s="476" t="n">
        <v>0</v>
      </c>
      <c r="H15" s="476" t="n">
        <v>0</v>
      </c>
      <c r="I15" s="516" t="n">
        <v>87.5</v>
      </c>
    </row>
    <row customHeight="1" ht="12.8" r="16" s="344" spans="1:9">
      <c r="B16" s="573" t="n"/>
      <c r="C16" s="430" t="n"/>
      <c r="D16" s="430">
        <f>$D$14</f>
        <v/>
      </c>
      <c r="E16" s="521" t="n">
        <v>87.5</v>
      </c>
      <c r="F16" s="519" t="n">
        <v>0</v>
      </c>
      <c r="G16" s="519" t="n">
        <v>0</v>
      </c>
      <c r="H16" s="519" t="n">
        <v>0</v>
      </c>
      <c r="I16" s="522" t="n">
        <v>87.5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10</v>
      </c>
      <c r="F49" s="476" t="n">
        <v>0</v>
      </c>
      <c r="G49" s="476" t="n">
        <v>0</v>
      </c>
      <c r="H49" s="476" t="n">
        <v>0</v>
      </c>
      <c r="I49" s="516" t="n">
        <v>10</v>
      </c>
    </row>
    <row customHeight="1" ht="12.8" r="50" s="344" spans="1:9">
      <c r="B50" s="573" t="n"/>
      <c r="C50" s="430" t="n"/>
      <c r="D50" s="430">
        <f>$D$14</f>
        <v/>
      </c>
      <c r="E50" s="521" t="n">
        <v>10</v>
      </c>
      <c r="F50" s="519" t="n">
        <v>0</v>
      </c>
      <c r="G50" s="519" t="n">
        <v>0</v>
      </c>
      <c r="H50" s="519" t="n">
        <v>0</v>
      </c>
      <c r="I50" s="522" t="n">
        <v>10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