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UniCredit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Arabellastraße 12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81925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89 378 - 0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info@unicreditgroup.de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www.hypovereinsbank.de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23207.2</v>
      </c>
      <c r="E21" s="373" t="n">
        <v>21139</v>
      </c>
      <c r="F21" s="372" t="n">
        <v>24991.9</v>
      </c>
      <c r="G21" s="373" t="n">
        <v>22710.7</v>
      </c>
      <c r="H21" s="372" t="n">
        <v>23611.2</v>
      </c>
      <c r="I21" s="373" t="n">
        <v>21624.8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28956.9</v>
      </c>
      <c r="E23" s="381" t="n">
        <v>28285.4</v>
      </c>
      <c r="F23" s="380" t="n">
        <v>32463.3</v>
      </c>
      <c r="G23" s="381" t="n">
        <v>31324</v>
      </c>
      <c r="H23" s="380" t="n">
        <v>30743.4</v>
      </c>
      <c r="I23" s="381" t="n">
        <v>29783.4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5749.7</v>
      </c>
      <c r="E28" s="395" t="n">
        <v>7146.4</v>
      </c>
      <c r="F28" s="394" t="n">
        <v>7471.4</v>
      </c>
      <c r="G28" s="395" t="n">
        <v>8613.299999999999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3631.4</v>
      </c>
      <c r="E34" s="373" t="n">
        <v>3476.4</v>
      </c>
      <c r="F34" s="372" t="n">
        <v>4038.6</v>
      </c>
      <c r="G34" s="373" t="n">
        <v>3904.3</v>
      </c>
      <c r="H34" s="372" t="n">
        <v>3966.2</v>
      </c>
      <c r="I34" s="373" t="n">
        <v>3761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5324.3</v>
      </c>
      <c r="E36" s="381" t="n">
        <v>5707.6</v>
      </c>
      <c r="F36" s="380" t="n">
        <v>6117.7</v>
      </c>
      <c r="G36" s="381" t="n">
        <v>6512.3</v>
      </c>
      <c r="H36" s="380" t="n">
        <v>5893.8</v>
      </c>
      <c r="I36" s="381" t="n">
        <v>6166.7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1692.9</v>
      </c>
      <c r="E41" s="395" t="n">
        <v>2231.2</v>
      </c>
      <c r="F41" s="394" t="n">
        <v>2079.1</v>
      </c>
      <c r="G41" s="395" t="n">
        <v>2608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23207.2</v>
      </c>
      <c r="E9" s="605" t="n">
        <v>21139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91.23</v>
      </c>
      <c r="E10" s="611" t="n">
        <v>90.25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28956.9</v>
      </c>
      <c r="E12" s="617" t="n">
        <v>28285.4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80.81999999999999</v>
      </c>
      <c r="E16" s="621" t="n">
        <v>80.09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7.05</v>
      </c>
      <c r="E28" s="621" t="n">
        <v>7.11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41.96</v>
      </c>
      <c r="E29" s="621" t="n">
        <v>41.83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3631.4</v>
      </c>
      <c r="E34" s="635" t="n">
        <v>3476.4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92.43000000000001</v>
      </c>
      <c r="E35" s="611" t="n">
        <v>92.09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5324.3</v>
      </c>
      <c r="E37" s="638" t="n">
        <v>5707.6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65.39</v>
      </c>
      <c r="E41" s="621" t="n">
        <v>69.75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-63.9</v>
      </c>
      <c r="E51" s="621" t="n">
        <v>329.6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23.07.2020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UniCredit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615.2</v>
      </c>
      <c r="E11" s="420" t="n">
        <v>1111.8</v>
      </c>
      <c r="F11" s="419" t="n">
        <v>659.7</v>
      </c>
      <c r="G11" s="420" t="n">
        <v>1515.4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1520.5</v>
      </c>
      <c r="E12" s="420" t="n">
        <v>1613.2</v>
      </c>
      <c r="F12" s="419" t="n">
        <v>1282.4</v>
      </c>
      <c r="G12" s="420" t="n">
        <v>1350.1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965.5</v>
      </c>
      <c r="E13" s="420" t="n">
        <v>980.1</v>
      </c>
      <c r="F13" s="419" t="n">
        <v>2107.9</v>
      </c>
      <c r="G13" s="420" t="n">
        <v>1334.6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1213.5</v>
      </c>
      <c r="E14" s="422" t="n">
        <v>1435.4</v>
      </c>
      <c r="F14" s="421" t="n">
        <v>1520.6</v>
      </c>
      <c r="G14" s="422" t="n">
        <v>1424.4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1464.4</v>
      </c>
      <c r="E15" s="422" t="n">
        <v>2521.8</v>
      </c>
      <c r="F15" s="421" t="n">
        <v>2159</v>
      </c>
      <c r="G15" s="422" t="n">
        <v>2272.3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2296.8</v>
      </c>
      <c r="E16" s="422" t="n">
        <v>2592.1</v>
      </c>
      <c r="F16" s="421" t="n">
        <v>1484.3</v>
      </c>
      <c r="G16" s="422" t="n">
        <v>2733.8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2771.5</v>
      </c>
      <c r="E17" s="422" t="n">
        <v>2730.1</v>
      </c>
      <c r="F17" s="421" t="n">
        <v>2306.8</v>
      </c>
      <c r="G17" s="422" t="n">
        <v>2402.5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7576.7</v>
      </c>
      <c r="E18" s="420" t="n">
        <v>10006.3</v>
      </c>
      <c r="F18" s="419" t="n">
        <v>5852.2</v>
      </c>
      <c r="G18" s="420" t="n">
        <v>10326.8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4783.1</v>
      </c>
      <c r="E19" s="420" t="n">
        <v>5966.1</v>
      </c>
      <c r="F19" s="419" t="n">
        <v>3766.1</v>
      </c>
      <c r="G19" s="420" t="n">
        <v>4925.5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142</v>
      </c>
      <c r="E24" s="420" t="n">
        <v>563.9</v>
      </c>
      <c r="F24" s="419" t="n">
        <v>152.4</v>
      </c>
      <c r="G24" s="420" t="n">
        <v>407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305.3</v>
      </c>
      <c r="E25" s="420" t="n">
        <v>410.9</v>
      </c>
      <c r="F25" s="419" t="n">
        <v>139.5</v>
      </c>
      <c r="G25" s="420" t="n">
        <v>472.9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383.9</v>
      </c>
      <c r="E26" s="420" t="n">
        <v>257.9</v>
      </c>
      <c r="F26" s="419" t="n">
        <v>606.9</v>
      </c>
      <c r="G26" s="420" t="n">
        <v>557.8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250</v>
      </c>
      <c r="E27" s="422" t="n">
        <v>326.1</v>
      </c>
      <c r="F27" s="421" t="n">
        <v>335.3</v>
      </c>
      <c r="G27" s="422" t="n">
        <v>399.6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709</v>
      </c>
      <c r="E28" s="422" t="n">
        <v>779.2</v>
      </c>
      <c r="F28" s="421" t="n">
        <v>635.7</v>
      </c>
      <c r="G28" s="422" t="n">
        <v>481.9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1033.5</v>
      </c>
      <c r="E29" s="422" t="n">
        <v>426.7</v>
      </c>
      <c r="F29" s="421" t="n">
        <v>261.7</v>
      </c>
      <c r="G29" s="422" t="n">
        <v>538.5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120.5</v>
      </c>
      <c r="E30" s="422" t="n">
        <v>354</v>
      </c>
      <c r="F30" s="421" t="n">
        <v>538</v>
      </c>
      <c r="G30" s="422" t="n">
        <v>430.7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280.3</v>
      </c>
      <c r="E31" s="420" t="n">
        <v>1311.2</v>
      </c>
      <c r="F31" s="419" t="n">
        <v>350.8</v>
      </c>
      <c r="G31" s="420" t="n">
        <v>1367.6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406.9</v>
      </c>
      <c r="E32" s="422" t="n">
        <v>894.4</v>
      </c>
      <c r="F32" s="421" t="n">
        <v>456.1</v>
      </c>
      <c r="G32" s="422" t="n">
        <v>1051.6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10682.8</v>
      </c>
      <c r="E9" s="432" t="n">
        <v>10475.5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4656.5</v>
      </c>
      <c r="E10" s="432" t="n">
        <v>4396.8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6417</v>
      </c>
      <c r="E11" s="432" t="n">
        <v>6447.9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6635.6</v>
      </c>
      <c r="E12" s="432" t="n">
        <v>6431.7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1235.8</v>
      </c>
      <c r="E21" s="420" t="n">
        <v>1328.1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1423.5</v>
      </c>
      <c r="E22" s="435" t="n">
        <v>1515.1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2665</v>
      </c>
      <c r="E23" s="440" t="n">
        <v>2864.4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4595.4</v>
      </c>
      <c r="H16" s="483" t="n">
        <v>7989.1</v>
      </c>
      <c r="I16" s="483" t="n">
        <v>6962.2</v>
      </c>
      <c r="J16" s="483" t="n">
        <v>75.2</v>
      </c>
      <c r="K16" s="483" t="n">
        <v>103.3</v>
      </c>
      <c r="L16" s="483">
        <f>SUM(M16:R16)</f>
        <v/>
      </c>
      <c r="M16" s="483" t="n">
        <v>4614.8</v>
      </c>
      <c r="N16" s="483" t="n">
        <v>2646</v>
      </c>
      <c r="O16" s="483" t="n">
        <v>318.2</v>
      </c>
      <c r="P16" s="483" t="n">
        <v>744.2</v>
      </c>
      <c r="Q16" s="483" t="n">
        <v>207.1</v>
      </c>
      <c r="R16" s="483" t="n">
        <v>136.4</v>
      </c>
      <c r="S16" s="484" t="n">
        <v>0.4</v>
      </c>
      <c r="T16" s="483" t="n">
        <v>0.3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4455</v>
      </c>
      <c r="H17" s="485" t="n">
        <v>7463.1</v>
      </c>
      <c r="I17" s="485" t="n">
        <v>6936.2</v>
      </c>
      <c r="J17" s="485" t="n">
        <v>90.09999999999999</v>
      </c>
      <c r="K17" s="485" t="n">
        <v>103</v>
      </c>
      <c r="L17" s="485">
        <f>SUM(M17:R17)</f>
        <v/>
      </c>
      <c r="M17" s="485" t="n">
        <v>4687.6</v>
      </c>
      <c r="N17" s="485" t="n">
        <v>2489.6</v>
      </c>
      <c r="O17" s="485" t="n">
        <v>363.3</v>
      </c>
      <c r="P17" s="485" t="n">
        <v>835.5</v>
      </c>
      <c r="Q17" s="485" t="n">
        <v>270.8</v>
      </c>
      <c r="R17" s="485" t="n">
        <v>57.7</v>
      </c>
      <c r="S17" s="486" t="n">
        <v>0.4</v>
      </c>
      <c r="T17" s="485" t="n">
        <v>0.2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4595.4</v>
      </c>
      <c r="H18" s="483" t="n">
        <v>7988.5</v>
      </c>
      <c r="I18" s="483" t="n">
        <v>6962.2</v>
      </c>
      <c r="J18" s="483" t="n">
        <v>75.2</v>
      </c>
      <c r="K18" s="483" t="n">
        <v>103.3</v>
      </c>
      <c r="L18" s="483">
        <f>SUM(M18:R18)</f>
        <v/>
      </c>
      <c r="M18" s="483" t="n">
        <v>4614.8</v>
      </c>
      <c r="N18" s="483" t="n">
        <v>2646</v>
      </c>
      <c r="O18" s="483" t="n">
        <v>318.2</v>
      </c>
      <c r="P18" s="483" t="n">
        <v>744.2</v>
      </c>
      <c r="Q18" s="483" t="n">
        <v>207.1</v>
      </c>
      <c r="R18" s="483" t="n">
        <v>136.4</v>
      </c>
      <c r="S18" s="484" t="n">
        <v>0.4</v>
      </c>
      <c r="T18" s="483" t="n">
        <v>0.3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4455</v>
      </c>
      <c r="H19" s="485" t="n">
        <v>7462.4</v>
      </c>
      <c r="I19" s="485" t="n">
        <v>6936.2</v>
      </c>
      <c r="J19" s="485" t="n">
        <v>90.09999999999999</v>
      </c>
      <c r="K19" s="485" t="n">
        <v>103</v>
      </c>
      <c r="L19" s="485">
        <f>SUM(M19:R19)</f>
        <v/>
      </c>
      <c r="M19" s="485" t="n">
        <v>4687.6</v>
      </c>
      <c r="N19" s="485" t="n">
        <v>2489.6</v>
      </c>
      <c r="O19" s="485" t="n">
        <v>363.3</v>
      </c>
      <c r="P19" s="485" t="n">
        <v>835.5</v>
      </c>
      <c r="Q19" s="485" t="n">
        <v>270.8</v>
      </c>
      <c r="R19" s="485" t="n">
        <v>57.7</v>
      </c>
      <c r="S19" s="486" t="n">
        <v>0.4</v>
      </c>
      <c r="T19" s="485" t="n">
        <v>0.2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0.3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0.4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0.3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0.3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1318.8</v>
      </c>
      <c r="G12" s="523" t="n">
        <v>200</v>
      </c>
      <c r="H12" s="483" t="n">
        <v>903.1</v>
      </c>
      <c r="I12" s="483" t="n">
        <v>2205.6</v>
      </c>
      <c r="J12" s="484" t="n">
        <v>19.6</v>
      </c>
      <c r="K12" s="523" t="n">
        <v>1338.8</v>
      </c>
      <c r="L12" s="483" t="n">
        <v>302.8</v>
      </c>
      <c r="M12" s="483" t="n">
        <v>354.2</v>
      </c>
      <c r="N12" s="484" t="n">
        <v>0.2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1168.7</v>
      </c>
      <c r="G13" s="527" t="n">
        <v>200</v>
      </c>
      <c r="H13" s="528" t="n">
        <v>977</v>
      </c>
      <c r="I13" s="528" t="n">
        <v>2347.7</v>
      </c>
      <c r="J13" s="529" t="n">
        <v>22.4</v>
      </c>
      <c r="K13" s="527" t="n">
        <v>1188.7</v>
      </c>
      <c r="L13" s="528" t="n">
        <v>529.6</v>
      </c>
      <c r="M13" s="528" t="n">
        <v>442</v>
      </c>
      <c r="N13" s="529" t="n">
        <v>0.2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924.1</v>
      </c>
      <c r="G14" s="523" t="n">
        <v>0</v>
      </c>
      <c r="H14" s="483" t="n">
        <v>903.1</v>
      </c>
      <c r="I14" s="483" t="n">
        <v>2205.6</v>
      </c>
      <c r="J14" s="484" t="n">
        <v>19.6</v>
      </c>
      <c r="K14" s="523" t="n">
        <v>924.1</v>
      </c>
      <c r="L14" s="483" t="n">
        <v>302.8</v>
      </c>
      <c r="M14" s="483" t="n">
        <v>354.2</v>
      </c>
      <c r="N14" s="484" t="n">
        <v>0.2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962.8</v>
      </c>
      <c r="G15" s="527" t="n">
        <v>0</v>
      </c>
      <c r="H15" s="528" t="n">
        <v>977</v>
      </c>
      <c r="I15" s="528" t="n">
        <v>2347.7</v>
      </c>
      <c r="J15" s="529" t="n">
        <v>22.4</v>
      </c>
      <c r="K15" s="527" t="n">
        <v>962.8</v>
      </c>
      <c r="L15" s="528" t="n">
        <v>529.6</v>
      </c>
      <c r="M15" s="528" t="n">
        <v>442</v>
      </c>
      <c r="N15" s="529" t="n">
        <v>0.2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16.8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16.8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18.6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18.6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269.9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269.9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64.8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64.8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108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108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122.5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122.5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200</v>
      </c>
      <c r="H46" s="483" t="n">
        <v>0</v>
      </c>
      <c r="I46" s="483" t="n">
        <v>0</v>
      </c>
      <c r="J46" s="484" t="n">
        <v>0</v>
      </c>
      <c r="K46" s="523" t="n">
        <v>20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200</v>
      </c>
      <c r="H47" s="528" t="n">
        <v>0</v>
      </c>
      <c r="I47" s="528" t="n">
        <v>0</v>
      </c>
      <c r="J47" s="529" t="n">
        <v>0</v>
      </c>
      <c r="K47" s="527" t="n">
        <v>20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565</v>
      </c>
      <c r="F13" s="483" t="n">
        <v>0</v>
      </c>
      <c r="G13" s="483" t="n">
        <v>0</v>
      </c>
      <c r="H13" s="483" t="n">
        <v>0</v>
      </c>
      <c r="I13" s="525" t="n">
        <v>565</v>
      </c>
    </row>
    <row customHeight="1" ht="12.8" r="14" s="344">
      <c r="B14" s="588" t="n"/>
      <c r="C14" s="433" t="n"/>
      <c r="D14" s="433">
        <f>"Jahr "&amp;(AktJahr-1)</f>
        <v/>
      </c>
      <c r="E14" s="530" t="n">
        <v>533.5</v>
      </c>
      <c r="F14" s="528" t="n">
        <v>0</v>
      </c>
      <c r="G14" s="528" t="n">
        <v>0</v>
      </c>
      <c r="H14" s="528" t="n">
        <v>0</v>
      </c>
      <c r="I14" s="531" t="n">
        <v>533.5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565</v>
      </c>
      <c r="F15" s="483" t="n">
        <v>0</v>
      </c>
      <c r="G15" s="483" t="n">
        <v>0</v>
      </c>
      <c r="H15" s="483" t="n">
        <v>0</v>
      </c>
      <c r="I15" s="525" t="n">
        <v>565</v>
      </c>
    </row>
    <row customHeight="1" ht="12.8" r="16" s="344">
      <c r="B16" s="588" t="n"/>
      <c r="C16" s="433" t="n"/>
      <c r="D16" s="433">
        <f>$D$14</f>
        <v/>
      </c>
      <c r="E16" s="530" t="n">
        <v>533.5</v>
      </c>
      <c r="F16" s="528" t="n">
        <v>0</v>
      </c>
      <c r="G16" s="528" t="n">
        <v>0</v>
      </c>
      <c r="H16" s="528" t="n">
        <v>0</v>
      </c>
      <c r="I16" s="531" t="n">
        <v>533.5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