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<sst xmlns="http://schemas.openxmlformats.org/spreadsheetml/2006/main" uniqueCount="655">
  <si>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DekaBank Deutsche Girozentrale</t>
  </si>
  <si>
    <t>Mainzer Landstraße 16</t>
  </si>
  <si>
    <t>60325 Frankfurt am Main</t>
  </si>
  <si>
    <t>Telefon: +49 69  7147 - 652</t>
  </si>
  <si>
    <t>Telefax: +49 69  7147 - 1376</t>
  </si>
  <si>
    <t>E-Mail: service@deka.de</t>
  </si>
  <si>
    <t>Internet: www.deka.de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</si>
  <si>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</si>
  <si>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</si>
  <si>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</si>
  <si>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</si>
  <si>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</si>
  <si>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</si>
  <si>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</si>
  <si>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</si>
  <si>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</si>
  <si>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</si>
  <si>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</si>
  <si>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</si>
  <si>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</si>
  <si>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</si>
  <si>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</si>
  <si>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</si>
  <si>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</si>
  <si>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</si>
  <si>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</si>
  <si>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</si>
  <si>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</si>
  <si>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</si>
  <si>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</si>
  <si>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</si>
  <si>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</si>
  <si>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</si>
  <si>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</si>
  <si>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</si>
  <si>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</si>
  <si>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</si>
  <si>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</si>
  <si>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</si>
  <si>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</si>
  <si>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</si>
  <si>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</si>
  <si>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</si>
  <si>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</si>
  <si>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</si>
  <si>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</si>
  <si>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</si>
  <si>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</si>
  <si>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</si>
  <si>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</si>
  <si>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</si>
  <si>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</si>
  <si>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</si>
  <si>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</si>
  <si>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</si>
  <si>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</si>
  <si>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</si>
  <si>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</si>
  <si>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</si>
  <si>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</si>
  <si>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</si>
  <si>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</si>
  <si>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</si>
  <si>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</si>
  <si>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</si>
  <si>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</si>
  <si>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</si>
  <si>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</si>
  <si>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</si>
  <si>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</si>
  <si>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</si>
  <si>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</si>
  <si>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</si>
  <si>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</si>
  <si>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</si>
  <si>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</si>
  <si>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</si>
  <si>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</si>
  <si>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</si>
  <si>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</si>
  <si>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</si>
  <si>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</si>
  <si>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</si>
  <si>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</si>
  <si>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</si>
  <si>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</si>
  <si>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</si>
  <si>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</si>
  <si>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</si>
  <si>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</si>
  <si>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</si>
  <si>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</si>
  <si>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</si>
  <si>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</si>
  <si>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</si>
  <si>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</si>
  <si>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</si>
  <si>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</si>
  <si>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</si>
  <si>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</si>
  <si>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</si>
  <si>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</si>
  <si>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</si>
  <si>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</si>
  <si>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</si>
  <si>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</si>
  <si>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</si>
  <si>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</si>
  <si>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</si>
  <si>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</si>
  <si>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</si>
  <si>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</si>
  <si>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</si>
  <si>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</si>
  <si>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</si>
  <si>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</si>
  <si>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</si>
  <si>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</si>
  <si>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</si>
  <si>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</si>
  <si>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</si>
  <si>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</si>
  <si>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</si>
  <si>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</si>
  <si>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</si>
  <si>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</si>
  <si>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</si>
  <si>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</si>
  <si>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</si>
  <si>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</si>
  <si>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</si>
  <si>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</si>
  <si>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</si>
  <si>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</si>
  <si>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</si>
  <si>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</si>
  <si>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</si>
  <si>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</si>
  <si>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</si>
  <si>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</si>
  <si>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</si>
  <si>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</si>
  <si>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</si>
  <si>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</si>
  <si>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</si>
  <si>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</si>
  <si>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</si>
  <si>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</si>
  <si>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</si>
  <si>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</si>
  <si>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</si>
  <si>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</si>
  <si>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</si>
  <si>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</si>
  <si>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</si>
  <si>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</si>
  <si>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</si>
  <si>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</si>
  <si>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</si>
  <si>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</si>
  <si>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</si>
  <si>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</si>
  <si>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</si>
  <si>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</si>
  <si>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</si>
  <si>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</si>
  <si>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</si>
  <si>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</si>
  <si>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</si>
  <si>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</si>
  <si>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</si>
  <si>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</si>
  <si>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</si>
  <si>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</si>
  <si>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</si>
  <si>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</si>
  <si>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</si>
  <si>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</si>
  <si>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</si>
  <si>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</si>
  <si>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</si>
  <si>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</si>
  <si>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</si>
  <si>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</si>
  <si>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</si>
  <si>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</si>
  <si>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</si>
  <si>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</si>
  <si>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</si>
  <si>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</si>
  <si>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</si>
  <si>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</si>
  <si>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</si>
  <si>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</si>
  <si>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</si>
  <si>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</si>
  <si>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</si>
  <si>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</si>
  <si>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</si>
  <si>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</si>
  <si>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</si>
  <si>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</si>
  <si>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</si>
  <si>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</si>
  <si>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</si>
  <si>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</si>
  <si>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</si>
  <si>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</si>
  <si>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</si>
  <si>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</si>
  <si>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</si>
  <si>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</si>
  <si>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</si>
  <si>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</si>
  <si>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</si>
  <si>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</si>
  <si>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</si>
  <si>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</si>
  <si>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</si>
  <si>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</si>
  <si>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</si>
  <si>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</si>
  <si>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</si>
  <si>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</si>
  <si>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</si>
  <si>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</si>
  <si>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</si>
  <si>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</si>
  <si>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</si>
  <si>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</si>
  <si>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</si>
  <si>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</si>
  <si>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</si>
  <si>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</si>
  <si>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</si>
  <si>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</si>
  <si>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</si>
  <si>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</si>
  <si>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</si>
  <si>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</si>
  <si>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</si>
  <si>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</si>
  <si>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</si>
  <si>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</si>
  <si>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</si>
  <si>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</si>
  <si>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</si>
  <si>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</si>
  <si>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</si>
  <si>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</si>
  <si>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</si>
  <si>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</si>
  <si>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</si>
  <si>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</si>
  <si>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</si>
  <si>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</si>
  <si>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</si>
  <si>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</si>
  <si>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</si>
  <si>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</si>
  <si>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</si>
  <si>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</si>
  <si>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</si>
  <si>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</si>
  <si>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</si>
  <si>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</si>
  <si>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</si>
  <si>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</si>
  <si>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</si>
  <si>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</si>
  <si>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</si>
  <si>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</si>
  <si>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</si>
  <si>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</si>
  <si>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</si>
  <si>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</si>
  <si>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</si>
  <si>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</si>
  <si>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</si>
  <si>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</si>
  <si>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</si>
  <si>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</si>
  <si>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</si>
  <si>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</si>
  <si>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</si>
  <si>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</si>
  <si>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</si>
  <si>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</si>
  <si>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</si>
  <si>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</si>
  <si>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</si>
  <si>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</si>
  <si>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</si>
  <si>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</si>
  <si>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</si>
  <si>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</si>
  <si>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</si>
  <si>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</si>
  <si>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</si>
  <si>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</si>
  <si>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</si>
  <si>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</si>
  <si>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</si>
  <si>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</si>
  <si>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</si>
  <si>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</si>
  <si>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</si>
  <si>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</si>
  <si>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</si>
  <si>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</si>
  <si>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</si>
  <si>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</si>
  <si>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</si>
  <si>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</si>
  <si>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</si>
  <si>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</si>
  <si>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</si>
  <si>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</si>
  <si>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</si>
  <si>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</si>
  <si>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</si>
  <si>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</si>
  <si>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</si>
  <si>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</si>
  <si>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</si>
  <si>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</si>
  <si>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</si>
  <si>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</si>
  <si>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</si>
  <si>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</si>
  <si>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</si>
  <si>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</si>
  <si>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</si>
  <si>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</si>
  <si>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</si>
  <si>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</si>
  <si>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</si>
  <si>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</si>
  <si>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</si>
  <si>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</si>
  <si>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</si>
  <si>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</si>
  <si>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</si>
  <si>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</si>
  <si>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</si>
  <si>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</si>
  <si>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</si>
  <si>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</si>
  <si>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</si>
  <si>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</si>
  <si>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</si>
  <si>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</si>
  <si>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</si>
  <si>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</si>
  <si>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</si>
  <si>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</si>
  <si>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</si>
  <si>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</si>
  <si>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</si>
  <si>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</si>
  <si>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</si>
  <si>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</si>
  <si>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</si>
  <si>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</si>
  <si>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</si>
  <si>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</si>
  <si>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</si>
  <si>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</si>
  <si>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</si>
  <si>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</si>
  <si>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</si>
  <si>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</si>
  <si>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</si>
  <si>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</si>
  <si>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</si>
  <si>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</si>
  <si>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</si>
  <si>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</si>
  <si>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</si>
  <si>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</si>
  <si>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</si>
  <si>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</si>
  <si>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</si>
  <si>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</si>
  <si>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</si>
  <si>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</si>
  <si>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</si>
  <si>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</si>
  <si>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</si>
  <si>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</si>
  <si>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</si>
  <si>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</si>
  <si>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</si>
  <si>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</si>
  <si>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</si>
  <si>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</si>
  <si>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</si>
  <si>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</si>
  <si>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</si>
  <si>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</si>
  <si>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</si>
  <si>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</si>
  <si>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</si>
  <si>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</si>
  <si>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</si>
  <si>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</si>
  <si>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</si>
  <si>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</si>
  <si>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</si>
  <si>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</si>
  <si>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</si>
  <si>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</si>
  <si>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</si>
  <si>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</si>
  <si>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</si>
  <si>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</si>
  <si>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</si>
  <si>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</si>
  <si>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</si>
  <si>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</si>
  <si>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</si>
  <si>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</si>
  <si>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</si>
  <si>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</si>
  <si>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</si>
  <si>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</si>
  <si>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</si>
  <si>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</si>
  <si>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</si>
  <si>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</si>
  <si>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</si>
  <si>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</si>
  <si>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</si>
  <si>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</si>
  <si>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</si>
  <si>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</si>
  <si>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</si>
  <si>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</si>
  <si>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</si>
  <si>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</si>
  <si>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</si>
  <si>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</si>
  <si>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</si>
  <si>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</si>
  <si>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</si>
  <si>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</si>
  <si>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</si>
  <si>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</si>
  <si>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</si>
  <si>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</si>
  <si>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</si>
  <si>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</si>
  <si>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</si>
  <si>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</si>
  <si>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</si>
  <si>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</si>
  <si>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</si>
  <si>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</si>
  <si>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</si>
  <si>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</si>
  <si>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</si>
  <si>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</si>
  <si>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</si>
  <si>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</si>
  <si>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</si>
  <si>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</si>
  <si>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</si>
  <si>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</si>
  <si>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</si>
  <si>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</si>
  <si>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</si>
  <si>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</si>
  <si>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</si>
  <si>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</si>
  <si>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</si>
  <si>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</si>
  <si>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</si>
  <si>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</si>
  <si>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</si>
  <si>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</si>
  <si>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</si>
  <si>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</si>
  <si>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</si>
  <si>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</si>
  <si>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</si>
  <si>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</si>
  <si>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</si>
  <si>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</si>
  <si>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</si>
  <si>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</si>
  <si>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</si>
  <si>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</si>
  <si>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</si>
  <si>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</si>
  <si>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</si>
  <si>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</si>
  <si>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</si>
  <si>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</si>
  <si>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</si>
  <si>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</si>
  <si>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</si>
  <si>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</si>
  <si>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</si>
  <si>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</si>
  <si>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</si>
  <si>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</si>
  <si>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</si>
  <si>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</si>
  <si>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</si>
  <si>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</si>
  <si>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</si>
  <si>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</si>
  <si>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</si>
  <si>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</si>
  <si>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</si>
  <si>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</si>
  <si>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</si>
  <si>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</si>
  <si>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</si>
  <si>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</si>
  <si>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</si>
  <si>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</si>
  <si>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</si>
  <si>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</si>
  <si>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</si>
  <si>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</si>
  <si>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</si>
  <si>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</si>
  <si>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</si>
  <si>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</si>
  <si>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</si>
  <si>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</si>
  <si>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</si>
  <si>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</si>
  <si>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</si>
  <si>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</si>
  <si>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</si>
  <si>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</si>
  <si>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</si>
  <si>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</si>
  <si>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</si>
  <si>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</si>
  <si>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</si>
  <si>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</si>
  <si>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</si>
  <si>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</si>
  <si>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</si>
  <si>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</si>
  <si>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</si>
  <si>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</si>
  <si>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</si>
  <si>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</si>
  <si>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</si>
  <si>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</si>
  <si>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</si>
  <si>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</si>
  <si>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</si>
  <si>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</si>
  <si>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</si>
  <si>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</si>
  <si>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</si>
  <si>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</si>
  <si>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</si>
  <si>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</si>
  <si>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</si>
  <si>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</si>
  <si>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</si>
  <si>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</si>
  <si>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</si>
  <si>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</si>
  <si>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</si>
  <si>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</si>
  <si>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</si>
  <si>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</si>
  <si>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</si>
  <si>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</si>
  <si>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</si>
  <si>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</si>
  <si>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</si>
  <si>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</si>
  <si>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</si>
  <si>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</si>
  <si>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</si>
  <si>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</si>
  <si>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</si>
  <si>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24.04.2018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</si>
  <si>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</si>
  <si>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</si>
  <si>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</si>
  <si>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</si>
  <si>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</si>
  <si>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</si>
  <si>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</si>
  <si>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</si>
  <si>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</si>
  <si>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</si>
  <si>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</si>
  <si>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</si>
  <si>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</si>
  <si>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</si>
  <si>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</si>
  <si>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</si>
  <si>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</si>
  <si>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</si>
  <si>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</si>
  <si>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DEKA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</si>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</sst>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3714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79.5</v>
      </c>
      <c r="E21" s="33" t="n">
        <v>85</v>
      </c>
      <c r="F21" s="32" t="n">
        <v>80.17100000000001</v>
      </c>
      <c r="G21" s="33" t="n">
        <v>86.104</v>
      </c>
      <c r="H21" s="32" t="n">
        <v>75.607</v>
      </c>
      <c r="I21" s="33" t="n">
        <v>83.126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348.964</v>
      </c>
      <c r="E23" s="41" t="n">
        <v>402.362</v>
      </c>
      <c r="F23" s="40" t="n">
        <v>368.421</v>
      </c>
      <c r="G23" s="41" t="n">
        <v>427.732</v>
      </c>
      <c r="H23" s="40" t="n">
        <v>337.958</v>
      </c>
      <c r="I23" s="41" t="n">
        <v>395.947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0</v>
      </c>
      <c r="E24" s="45" t="n">
        <v>0</v>
      </c>
      <c r="F24" s="44" t="n">
        <v>0</v>
      </c>
      <c r="G24" s="45" t="n">
        <v>0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269.464</v>
      </c>
      <c r="E28" s="55" t="n">
        <v>317.362</v>
      </c>
      <c r="F28" s="54" t="n">
        <v>288.25</v>
      </c>
      <c r="G28" s="55" t="n">
        <v>341.628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2510.054</v>
      </c>
      <c r="E34" s="33" t="n">
        <v>2620.121</v>
      </c>
      <c r="F34" s="32" t="n">
        <v>2835.047</v>
      </c>
      <c r="G34" s="33" t="n">
        <v>3072.469</v>
      </c>
      <c r="H34" s="32" t="n">
        <v>3110.339</v>
      </c>
      <c r="I34" s="33" t="n">
        <v>3095.018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3183.141</v>
      </c>
      <c r="E36" s="41" t="n">
        <v>3529.209</v>
      </c>
      <c r="F36" s="40" t="n">
        <v>3468.341</v>
      </c>
      <c r="G36" s="41" t="n">
        <v>3884.169</v>
      </c>
      <c r="H36" s="40" t="n">
        <v>3592.892</v>
      </c>
      <c r="I36" s="41" t="n">
        <v>3772.954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0</v>
      </c>
      <c r="G37" s="45" t="n">
        <v>0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673.086</v>
      </c>
      <c r="E41" s="55" t="n">
        <v>909.0890000000001</v>
      </c>
      <c r="F41" s="54" t="n">
        <v>633.293</v>
      </c>
      <c r="G41" s="55" t="n">
        <v>811.7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0</v>
      </c>
      <c r="E47" s="33" t="n">
        <v>0</v>
      </c>
      <c r="F47" s="32" t="n">
        <v>0</v>
      </c>
      <c r="G47" s="33" t="n">
        <v>0</v>
      </c>
      <c r="H47" s="32" t="n">
        <v>0</v>
      </c>
      <c r="I47" s="33" t="n">
        <v>0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0</v>
      </c>
      <c r="E49" s="41" t="n">
        <v>0</v>
      </c>
      <c r="F49" s="40" t="n">
        <v>0</v>
      </c>
      <c r="G49" s="41" t="n">
        <v>0</v>
      </c>
      <c r="H49" s="40" t="n">
        <v>0</v>
      </c>
      <c r="I49" s="41" t="n">
        <v>0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0</v>
      </c>
      <c r="E54" s="55" t="n">
        <v>0</v>
      </c>
      <c r="F54" s="54" t="n">
        <v>0</v>
      </c>
      <c r="G54" s="55" t="n">
        <v>0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>
        <v>40</v>
      </c>
      <c r="F13" s="154" t="n">
        <v>0</v>
      </c>
      <c r="G13" s="154" t="n">
        <v>40</v>
      </c>
      <c r="H13" s="196" t="n">
        <v>0</v>
      </c>
    </row>
    <row customHeight="1" ht="12.8" r="14" s="342" spans="1:8">
      <c r="B14" s="256" t="n"/>
      <c r="C14" s="100" t="n"/>
      <c r="D14" s="100">
        <f>"Jahr "&amp;(AktJahr-1)</f>
        <v/>
      </c>
      <c r="E14" s="202" t="n">
        <v>40</v>
      </c>
      <c r="F14" s="200" t="n">
        <v>0</v>
      </c>
      <c r="G14" s="200" t="n">
        <v>40</v>
      </c>
      <c r="H14" s="203" t="n">
        <v>0</v>
      </c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>
        <v>40</v>
      </c>
      <c r="F15" s="154" t="n">
        <v>0</v>
      </c>
      <c r="G15" s="154" t="n">
        <v>40</v>
      </c>
      <c r="H15" s="196" t="n">
        <v>0</v>
      </c>
    </row>
    <row customHeight="1" ht="12.8" r="16" s="342" spans="1:8">
      <c r="B16" s="256" t="n"/>
      <c r="C16" s="100" t="n"/>
      <c r="D16" s="100">
        <f>$D$14</f>
        <v/>
      </c>
      <c r="E16" s="202" t="n">
        <v>40</v>
      </c>
      <c r="F16" s="200" t="n">
        <v>0</v>
      </c>
      <c r="G16" s="200" t="n">
        <v>40</v>
      </c>
      <c r="H16" s="203" t="n">
        <v>0</v>
      </c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79.5</v>
      </c>
      <c r="E9" s="273" t="n">
        <v>85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100</v>
      </c>
      <c r="E10" s="278" t="n">
        <v>100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348.964</v>
      </c>
      <c r="E12" s="285" t="n">
        <v>402.362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76.2</v>
      </c>
      <c r="E16" s="289" t="n">
        <v>72.55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0</v>
      </c>
      <c r="E17" s="289" t="n">
        <v>0</v>
      </c>
    </row>
    <row customHeight="1" ht="12.8" r="18" s="342" spans="1:5">
      <c r="A18" s="264" t="n">
        <v>0</v>
      </c>
      <c r="C18" s="290" t="s">
        <v>558</v>
      </c>
      <c r="D18" s="288" t="n">
        <v>0</v>
      </c>
      <c r="E18" s="289" t="n">
        <v>0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0</v>
      </c>
      <c r="E20" s="289" t="n">
        <v>0</v>
      </c>
    </row>
    <row customHeight="1" ht="12.8" r="21" s="342" spans="1:5">
      <c r="A21" s="264" t="n"/>
      <c r="C21" s="290" t="s">
        <v>561</v>
      </c>
      <c r="D21" s="288" t="n">
        <v>0</v>
      </c>
      <c r="E21" s="289" t="n">
        <v>0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0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</v>
      </c>
    </row>
    <row customHeight="1" ht="12.8" r="25" s="342" spans="1:5">
      <c r="A25" s="264" t="n"/>
      <c r="C25" s="290" t="s">
        <v>565</v>
      </c>
      <c r="D25" s="288" t="n">
        <v>0</v>
      </c>
      <c r="E25" s="289" t="n">
        <v>0</v>
      </c>
    </row>
    <row customHeight="1" ht="12.8" r="26" s="342" spans="1:5">
      <c r="A26" s="264" t="n"/>
      <c r="C26" s="290" t="s">
        <v>566</v>
      </c>
      <c r="D26" s="288" t="n">
        <v>0</v>
      </c>
      <c r="E26" s="289" t="n">
        <v>0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2.6</v>
      </c>
      <c r="E28" s="289" t="n">
        <v>2.74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56.12</v>
      </c>
      <c r="E29" s="289" t="n">
        <v>65.2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0</v>
      </c>
      <c r="E30" s="297" t="n">
        <v>0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2510.054</v>
      </c>
      <c r="E34" s="301" t="n">
        <v>2620.121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93.53</v>
      </c>
      <c r="E35" s="278" t="n">
        <v>92.86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3183.141</v>
      </c>
      <c r="E37" s="304" t="n">
        <v>3529.209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57.99</v>
      </c>
      <c r="E41" s="289" t="n">
        <v>58.02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0</v>
      </c>
      <c r="E42" s="289" t="n">
        <v>0</v>
      </c>
    </row>
    <row customHeight="1" ht="12.75" r="43" s="342" spans="1:5">
      <c r="A43" s="264" t="n"/>
      <c r="C43" s="290" t="s">
        <v>558</v>
      </c>
      <c r="D43" s="288" t="n">
        <v>0</v>
      </c>
      <c r="E43" s="289" t="n">
        <v>0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0</v>
      </c>
      <c r="E46" s="289" t="n">
        <v>0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0</v>
      </c>
      <c r="E48" s="289" t="n">
        <v>0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219.929</v>
      </c>
      <c r="E51" s="289" t="n">
        <v>345.512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0</v>
      </c>
      <c r="E59" s="301" t="n">
        <v>0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0</v>
      </c>
      <c r="E60" s="278" t="n">
        <v>0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0</v>
      </c>
      <c r="E62" s="304" t="n">
        <v>0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0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0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0</v>
      </c>
      <c r="E76" s="289" t="n">
        <v>0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s">
        <v>642</v>
      </c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n"/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0</v>
      </c>
      <c r="E11" s="107" t="n">
        <v>0</v>
      </c>
      <c r="F11" s="98" t="n">
        <v>45</v>
      </c>
      <c r="G11" s="107" t="n">
        <v>88.194</v>
      </c>
    </row>
    <row customHeight="1" ht="12.8" r="12" s="342" spans="1:7">
      <c r="A12" s="18" t="n">
        <v>0</v>
      </c>
      <c r="B12" s="81" t="s">
        <v>28</v>
      </c>
      <c r="D12" s="98" t="n">
        <v>0</v>
      </c>
      <c r="E12" s="107" t="n">
        <v>21.216</v>
      </c>
      <c r="F12" s="98" t="n">
        <v>5</v>
      </c>
      <c r="G12" s="107" t="n">
        <v>0</v>
      </c>
    </row>
    <row customHeight="1" ht="12.8" r="13" s="342" spans="1:7">
      <c r="A13" s="18" t="n"/>
      <c r="B13" s="81" t="s">
        <v>29</v>
      </c>
      <c r="D13" s="98" t="n">
        <v>0</v>
      </c>
      <c r="E13" s="107" t="n">
        <v>0</v>
      </c>
      <c r="F13" s="98" t="n">
        <v>0</v>
      </c>
      <c r="G13" s="107" t="n">
        <v>25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30</v>
      </c>
      <c r="E14" s="85" t="n">
        <v>0</v>
      </c>
      <c r="F14" s="102" t="n">
        <v>0</v>
      </c>
      <c r="G14" s="85" t="n">
        <v>29.323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29.5</v>
      </c>
      <c r="E15" s="85" t="n">
        <v>106.837</v>
      </c>
      <c r="F15" s="102" t="n">
        <v>30</v>
      </c>
      <c r="G15" s="85" t="n">
        <v>40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15</v>
      </c>
      <c r="E16" s="85" t="n">
        <v>20.173</v>
      </c>
      <c r="F16" s="102" t="n">
        <v>0</v>
      </c>
      <c r="G16" s="85" t="n">
        <v>82.255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5</v>
      </c>
      <c r="E17" s="85" t="n">
        <v>46.24</v>
      </c>
      <c r="F17" s="102" t="n">
        <v>5</v>
      </c>
      <c r="G17" s="85" t="n">
        <v>20.173</v>
      </c>
    </row>
    <row customHeight="1" ht="12.8" r="18" s="342" spans="1:7">
      <c r="A18" s="18" t="n">
        <v>0</v>
      </c>
      <c r="B18" s="81" t="s">
        <v>34</v>
      </c>
      <c r="D18" s="98" t="n">
        <v>0</v>
      </c>
      <c r="E18" s="107" t="n">
        <v>154.498</v>
      </c>
      <c r="F18" s="98" t="n">
        <v>0</v>
      </c>
      <c r="G18" s="107" t="n">
        <v>117.416</v>
      </c>
    </row>
    <row customHeight="1" ht="12.8" r="19" s="342" spans="1:7">
      <c r="A19" s="18" t="n">
        <v>0</v>
      </c>
      <c r="B19" s="81" t="s">
        <v>35</v>
      </c>
      <c r="D19" s="98" t="n">
        <v>0</v>
      </c>
      <c r="E19" s="107" t="n">
        <v>0</v>
      </c>
      <c r="F19" s="98" t="n">
        <v>0</v>
      </c>
      <c r="G19" s="107" t="n">
        <v>0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349.424</v>
      </c>
      <c r="E24" s="107" t="n">
        <v>121.815</v>
      </c>
      <c r="F24" s="98" t="n">
        <v>271.5</v>
      </c>
      <c r="G24" s="107" t="n">
        <v>15.591</v>
      </c>
    </row>
    <row customHeight="1" ht="12.8" r="25" s="342" spans="1:7">
      <c r="A25" s="18" t="n">
        <v>1</v>
      </c>
      <c r="B25" s="81" t="s">
        <v>28</v>
      </c>
      <c r="D25" s="98" t="n">
        <v>422.5</v>
      </c>
      <c r="E25" s="107" t="n">
        <v>291.01</v>
      </c>
      <c r="F25" s="98" t="n">
        <v>49</v>
      </c>
      <c r="G25" s="107" t="n">
        <v>321.601</v>
      </c>
    </row>
    <row customHeight="1" ht="12.8" r="26" s="342" spans="1:7">
      <c r="A26" s="18" t="n"/>
      <c r="B26" s="81" t="s">
        <v>29</v>
      </c>
      <c r="D26" s="98" t="n">
        <v>107.5</v>
      </c>
      <c r="E26" s="107" t="n">
        <v>13.18</v>
      </c>
      <c r="F26" s="98" t="n">
        <v>374.173</v>
      </c>
      <c r="G26" s="107" t="n">
        <v>241.473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133</v>
      </c>
      <c r="E27" s="85" t="n">
        <v>162.465</v>
      </c>
      <c r="F27" s="102" t="n">
        <v>422.5</v>
      </c>
      <c r="G27" s="85" t="n">
        <v>387.786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167.492</v>
      </c>
      <c r="E28" s="85" t="n">
        <v>340.503</v>
      </c>
      <c r="F28" s="102" t="n">
        <v>240.5</v>
      </c>
      <c r="G28" s="85" t="n">
        <v>62.626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302.636</v>
      </c>
      <c r="E29" s="85" t="n">
        <v>300.264</v>
      </c>
      <c r="F29" s="102" t="n">
        <v>167.106</v>
      </c>
      <c r="G29" s="85" t="n">
        <v>390.428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345</v>
      </c>
      <c r="E30" s="85" t="n">
        <v>195.493</v>
      </c>
      <c r="F30" s="102" t="n">
        <v>301.565</v>
      </c>
      <c r="G30" s="85" t="n">
        <v>293.079</v>
      </c>
    </row>
    <row customHeight="1" ht="12.8" r="31" s="342" spans="1:7">
      <c r="A31" s="18" t="n">
        <v>1</v>
      </c>
      <c r="B31" s="81" t="s">
        <v>34</v>
      </c>
      <c r="D31" s="98" t="n">
        <v>394.407</v>
      </c>
      <c r="E31" s="107" t="n">
        <v>1587.6</v>
      </c>
      <c r="F31" s="98" t="n">
        <v>474.431</v>
      </c>
      <c r="G31" s="107" t="n">
        <v>1360.681</v>
      </c>
    </row>
    <row customHeight="1" ht="12.8" r="32" s="342" spans="1:7">
      <c r="A32" s="18" t="n">
        <v>1</v>
      </c>
      <c r="B32" s="81" t="s">
        <v>35</v>
      </c>
      <c r="D32" s="102" t="n">
        <v>288.095</v>
      </c>
      <c r="E32" s="85" t="n">
        <v>170.809</v>
      </c>
      <c r="F32" s="102" t="n">
        <v>319.345</v>
      </c>
      <c r="G32" s="85" t="n">
        <v>455.943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0</v>
      </c>
      <c r="E37" s="107" t="n">
        <v>0</v>
      </c>
      <c r="F37" s="98" t="n">
        <v>0</v>
      </c>
      <c r="G37" s="107" t="n">
        <v>0</v>
      </c>
    </row>
    <row customHeight="1" ht="12.8" r="38" s="342" spans="1:7">
      <c r="A38" s="18" t="n">
        <v>2</v>
      </c>
      <c r="B38" s="81" t="s">
        <v>28</v>
      </c>
      <c r="D38" s="98" t="n">
        <v>0</v>
      </c>
      <c r="E38" s="107" t="n">
        <v>0</v>
      </c>
      <c r="F38" s="98" t="n">
        <v>0</v>
      </c>
      <c r="G38" s="107" t="n">
        <v>0</v>
      </c>
    </row>
    <row customHeight="1" ht="12.8" r="39" s="342" spans="1:7">
      <c r="A39" s="18" t="n"/>
      <c r="B39" s="81" t="s">
        <v>29</v>
      </c>
      <c r="D39" s="98" t="n">
        <v>0</v>
      </c>
      <c r="E39" s="107" t="n">
        <v>0</v>
      </c>
      <c r="F39" s="98" t="n">
        <v>0</v>
      </c>
      <c r="G39" s="107" t="n">
        <v>0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0</v>
      </c>
      <c r="E40" s="85" t="n">
        <v>0</v>
      </c>
      <c r="F40" s="102" t="n">
        <v>0</v>
      </c>
      <c r="G40" s="85" t="n">
        <v>0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0</v>
      </c>
      <c r="E41" s="85" t="n">
        <v>0</v>
      </c>
      <c r="F41" s="102" t="n">
        <v>0</v>
      </c>
      <c r="G41" s="85" t="n">
        <v>0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0</v>
      </c>
      <c r="E42" s="85" t="n">
        <v>0</v>
      </c>
      <c r="F42" s="102" t="n">
        <v>0</v>
      </c>
      <c r="G42" s="85" t="n">
        <v>0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0</v>
      </c>
      <c r="E43" s="85" t="n">
        <v>0</v>
      </c>
      <c r="F43" s="102" t="n">
        <v>0</v>
      </c>
      <c r="G43" s="85" t="n">
        <v>0</v>
      </c>
    </row>
    <row customHeight="1" ht="12.8" r="44" s="342" spans="1:7">
      <c r="A44" s="18" t="n">
        <v>2</v>
      </c>
      <c r="B44" s="81" t="s">
        <v>34</v>
      </c>
      <c r="D44" s="98" t="n">
        <v>0</v>
      </c>
      <c r="E44" s="107" t="n">
        <v>0</v>
      </c>
      <c r="F44" s="98" t="n">
        <v>0</v>
      </c>
      <c r="G44" s="107" t="n">
        <v>0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0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0</v>
      </c>
      <c r="E9" s="99" t="n">
        <v>0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0.775</v>
      </c>
      <c r="E10" s="99" t="n">
        <v>0.776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26.7</v>
      </c>
      <c r="E11" s="99" t="n">
        <v>31.486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311.488</v>
      </c>
      <c r="E12" s="99" t="n">
        <v>305.099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33.462</v>
      </c>
      <c r="E21" s="107" t="n">
        <v>36.784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1088.06</v>
      </c>
      <c r="E22" s="198" t="n">
        <v>958.5980000000001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2021.618</v>
      </c>
      <c r="E23" s="110" t="n">
        <v>2493.827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0</v>
      </c>
      <c r="E33" s="107" t="n">
        <v>0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0</v>
      </c>
      <c r="E34" s="198" t="n">
        <v>0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0</v>
      </c>
      <c r="E35" s="110" t="n">
        <v>0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0</v>
      </c>
      <c r="H16" s="154" t="n">
        <v>0</v>
      </c>
      <c r="I16" s="154" t="n">
        <v>0</v>
      </c>
      <c r="J16" s="154" t="n">
        <v>0</v>
      </c>
      <c r="K16" s="154" t="n">
        <v>0</v>
      </c>
      <c r="L16" s="154">
        <f>SUM(M16:R16)</f>
        <v/>
      </c>
      <c r="M16" s="154" t="n">
        <v>221.476</v>
      </c>
      <c r="N16" s="154" t="n">
        <v>21.216</v>
      </c>
      <c r="O16" s="154" t="n">
        <v>0</v>
      </c>
      <c r="P16" s="154" t="n">
        <v>96.273</v>
      </c>
      <c r="Q16" s="154" t="n">
        <v>0</v>
      </c>
      <c r="R16" s="154" t="n">
        <v>0</v>
      </c>
      <c r="S16" s="155" t="n">
        <v>0</v>
      </c>
      <c r="T16" s="154" t="n">
        <v>0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0</v>
      </c>
      <c r="H17" s="156" t="n">
        <v>0</v>
      </c>
      <c r="I17" s="156" t="n">
        <v>0</v>
      </c>
      <c r="J17" s="156" t="n">
        <v>0</v>
      </c>
      <c r="K17" s="156" t="n">
        <v>0</v>
      </c>
      <c r="L17" s="156">
        <f>SUM(M17:R17)</f>
        <v/>
      </c>
      <c r="M17" s="156" t="n">
        <v>206.925</v>
      </c>
      <c r="N17" s="156" t="n">
        <v>29.323</v>
      </c>
      <c r="O17" s="156" t="n">
        <v>0</v>
      </c>
      <c r="P17" s="156" t="n">
        <v>101.114</v>
      </c>
      <c r="Q17" s="156" t="n">
        <v>0</v>
      </c>
      <c r="R17" s="156" t="n">
        <v>0</v>
      </c>
      <c r="S17" s="157" t="n">
        <v>0</v>
      </c>
      <c r="T17" s="156" t="n">
        <v>0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0</v>
      </c>
      <c r="H18" s="154" t="n">
        <v>0</v>
      </c>
      <c r="I18" s="154" t="n">
        <v>0</v>
      </c>
      <c r="J18" s="154" t="n">
        <v>0</v>
      </c>
      <c r="K18" s="154" t="n">
        <v>0</v>
      </c>
      <c r="L18" s="154">
        <f>SUM(M18:R18)</f>
        <v/>
      </c>
      <c r="M18" s="154" t="n">
        <v>106.137</v>
      </c>
      <c r="N18" s="154" t="n">
        <v>21.216</v>
      </c>
      <c r="O18" s="154" t="n">
        <v>0</v>
      </c>
      <c r="P18" s="154" t="n">
        <v>96.273</v>
      </c>
      <c r="Q18" s="154" t="n">
        <v>0</v>
      </c>
      <c r="R18" s="154" t="n">
        <v>0</v>
      </c>
      <c r="S18" s="155" t="n">
        <v>0</v>
      </c>
      <c r="T18" s="154" t="n">
        <v>0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0</v>
      </c>
      <c r="H19" s="156" t="n">
        <v>0</v>
      </c>
      <c r="I19" s="156" t="n">
        <v>0</v>
      </c>
      <c r="J19" s="156" t="n">
        <v>0</v>
      </c>
      <c r="K19" s="156" t="n">
        <v>0</v>
      </c>
      <c r="L19" s="156">
        <f>SUM(M19:R19)</f>
        <v/>
      </c>
      <c r="M19" s="156" t="n">
        <v>69.89700000000001</v>
      </c>
      <c r="N19" s="156" t="n">
        <v>29.323</v>
      </c>
      <c r="O19" s="156" t="n">
        <v>0</v>
      </c>
      <c r="P19" s="156" t="n">
        <v>101.114</v>
      </c>
      <c r="Q19" s="156" t="n">
        <v>0</v>
      </c>
      <c r="R19" s="156" t="n">
        <v>0</v>
      </c>
      <c r="S19" s="157" t="n">
        <v>0</v>
      </c>
      <c r="T19" s="156" t="n">
        <v>0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</v>
      </c>
      <c r="I20" s="154" t="n">
        <v>0</v>
      </c>
      <c r="J20" s="154" t="n">
        <v>0</v>
      </c>
      <c r="K20" s="154" t="n">
        <v>0</v>
      </c>
      <c r="L20" s="154">
        <f>SUM(M20:R20)</f>
        <v/>
      </c>
      <c r="M20" s="154" t="n">
        <v>0</v>
      </c>
      <c r="N20" s="154" t="n">
        <v>0</v>
      </c>
      <c r="O20" s="154" t="n">
        <v>0</v>
      </c>
      <c r="P20" s="154" t="n">
        <v>0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0</v>
      </c>
      <c r="N21" s="156" t="n">
        <v>0</v>
      </c>
      <c r="O21" s="156" t="n">
        <v>0</v>
      </c>
      <c r="P21" s="156" t="n">
        <v>0</v>
      </c>
      <c r="Q21" s="156" t="n">
        <v>0</v>
      </c>
      <c r="R21" s="156" t="n">
        <v>0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0</v>
      </c>
      <c r="J24" s="154" t="n">
        <v>0</v>
      </c>
      <c r="K24" s="154" t="n">
        <v>0</v>
      </c>
      <c r="L24" s="154">
        <f>SUM(M24:R24)</f>
        <v/>
      </c>
      <c r="M24" s="154" t="n">
        <v>0</v>
      </c>
      <c r="N24" s="154" t="n">
        <v>0</v>
      </c>
      <c r="O24" s="154" t="n">
        <v>0</v>
      </c>
      <c r="P24" s="154" t="n">
        <v>0</v>
      </c>
      <c r="Q24" s="154" t="n">
        <v>0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0</v>
      </c>
      <c r="J25" s="156" t="n">
        <v>0</v>
      </c>
      <c r="K25" s="156" t="n">
        <v>0</v>
      </c>
      <c r="L25" s="156">
        <f>SUM(M25:R25)</f>
        <v/>
      </c>
      <c r="M25" s="156" t="n">
        <v>0</v>
      </c>
      <c r="N25" s="156" t="n">
        <v>0</v>
      </c>
      <c r="O25" s="156" t="n">
        <v>0</v>
      </c>
      <c r="P25" s="156" t="n">
        <v>0</v>
      </c>
      <c r="Q25" s="156" t="n">
        <v>0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0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0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0</v>
      </c>
      <c r="N28" s="154" t="n">
        <v>0</v>
      </c>
      <c r="O28" s="154" t="n">
        <v>0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0</v>
      </c>
      <c r="N29" s="156" t="n">
        <v>0</v>
      </c>
      <c r="O29" s="156" t="n">
        <v>0</v>
      </c>
      <c r="P29" s="156" t="n">
        <v>0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</v>
      </c>
      <c r="H30" s="154" t="n">
        <v>0</v>
      </c>
      <c r="I30" s="154" t="n">
        <v>0</v>
      </c>
      <c r="J30" s="154" t="n">
        <v>0</v>
      </c>
      <c r="K30" s="154" t="n">
        <v>0</v>
      </c>
      <c r="L30" s="154">
        <f>SUM(M30:R30)</f>
        <v/>
      </c>
      <c r="M30" s="154" t="n">
        <v>115.339</v>
      </c>
      <c r="N30" s="154" t="n">
        <v>0</v>
      </c>
      <c r="O30" s="154" t="n">
        <v>0</v>
      </c>
      <c r="P30" s="154" t="n">
        <v>0</v>
      </c>
      <c r="Q30" s="154" t="n">
        <v>0</v>
      </c>
      <c r="R30" s="154" t="n">
        <v>0</v>
      </c>
      <c r="S30" s="155" t="n">
        <v>0</v>
      </c>
      <c r="T30" s="154" t="n">
        <v>0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</v>
      </c>
      <c r="H31" s="156" t="n">
        <v>0</v>
      </c>
      <c r="I31" s="156" t="n">
        <v>0</v>
      </c>
      <c r="J31" s="156" t="n">
        <v>0</v>
      </c>
      <c r="K31" s="156" t="n">
        <v>0</v>
      </c>
      <c r="L31" s="156">
        <f>SUM(M31:R31)</f>
        <v/>
      </c>
      <c r="M31" s="156" t="n">
        <v>137.028</v>
      </c>
      <c r="N31" s="156" t="n">
        <v>0</v>
      </c>
      <c r="O31" s="156" t="n">
        <v>0</v>
      </c>
      <c r="P31" s="156" t="n">
        <v>0</v>
      </c>
      <c r="Q31" s="156" t="n">
        <v>0</v>
      </c>
      <c r="R31" s="156" t="n">
        <v>0</v>
      </c>
      <c r="S31" s="157" t="n">
        <v>0</v>
      </c>
      <c r="T31" s="156" t="n">
        <v>0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0</v>
      </c>
      <c r="N34" s="154" t="n">
        <v>0</v>
      </c>
      <c r="O34" s="154" t="n">
        <v>0</v>
      </c>
      <c r="P34" s="154" t="n">
        <v>0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0</v>
      </c>
      <c r="N35" s="156" t="n">
        <v>0</v>
      </c>
      <c r="O35" s="156" t="n">
        <v>0</v>
      </c>
      <c r="P35" s="156" t="n">
        <v>0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</v>
      </c>
      <c r="I38" s="154" t="n">
        <v>0</v>
      </c>
      <c r="J38" s="154" t="n">
        <v>0</v>
      </c>
      <c r="K38" s="154" t="n">
        <v>0</v>
      </c>
      <c r="L38" s="154">
        <f>SUM(M38:R38)</f>
        <v/>
      </c>
      <c r="M38" s="154" t="n">
        <v>0</v>
      </c>
      <c r="N38" s="154" t="n">
        <v>0</v>
      </c>
      <c r="O38" s="154" t="n">
        <v>0</v>
      </c>
      <c r="P38" s="154" t="n">
        <v>0</v>
      </c>
      <c r="Q38" s="154" t="n">
        <v>0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</v>
      </c>
      <c r="I39" s="156" t="n">
        <v>0</v>
      </c>
      <c r="J39" s="156" t="n">
        <v>0</v>
      </c>
      <c r="K39" s="156" t="n">
        <v>0</v>
      </c>
      <c r="L39" s="156">
        <f>SUM(M39:R39)</f>
        <v/>
      </c>
      <c r="M39" s="156" t="n">
        <v>0</v>
      </c>
      <c r="N39" s="156" t="n">
        <v>0</v>
      </c>
      <c r="O39" s="156" t="n">
        <v>0</v>
      </c>
      <c r="P39" s="156" t="n">
        <v>0</v>
      </c>
      <c r="Q39" s="156" t="n">
        <v>0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0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0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0</v>
      </c>
      <c r="N48" s="154" t="n">
        <v>0</v>
      </c>
      <c r="O48" s="154" t="n">
        <v>0</v>
      </c>
      <c r="P48" s="154" t="n">
        <v>0</v>
      </c>
      <c r="Q48" s="154" t="n">
        <v>0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0</v>
      </c>
      <c r="N49" s="156" t="n">
        <v>0</v>
      </c>
      <c r="O49" s="156" t="n">
        <v>0</v>
      </c>
      <c r="P49" s="156" t="n">
        <v>0</v>
      </c>
      <c r="Q49" s="156" t="n">
        <v>0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</v>
      </c>
      <c r="H50" s="154" t="n">
        <v>0</v>
      </c>
      <c r="I50" s="154" t="n">
        <v>0</v>
      </c>
      <c r="J50" s="154" t="n">
        <v>0</v>
      </c>
      <c r="K50" s="154" t="n">
        <v>0</v>
      </c>
      <c r="L50" s="154">
        <f>SUM(M50:R50)</f>
        <v/>
      </c>
      <c r="M50" s="154" t="n">
        <v>0</v>
      </c>
      <c r="N50" s="154" t="n">
        <v>0</v>
      </c>
      <c r="O50" s="154" t="n">
        <v>0</v>
      </c>
      <c r="P50" s="154" t="n">
        <v>0</v>
      </c>
      <c r="Q50" s="154" t="n">
        <v>0</v>
      </c>
      <c r="R50" s="154" t="n">
        <v>0</v>
      </c>
      <c r="S50" s="155" t="n">
        <v>0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</v>
      </c>
      <c r="H51" s="156" t="n">
        <v>0</v>
      </c>
      <c r="I51" s="156" t="n">
        <v>0</v>
      </c>
      <c r="J51" s="156" t="n">
        <v>0</v>
      </c>
      <c r="K51" s="156" t="n">
        <v>0</v>
      </c>
      <c r="L51" s="156">
        <f>SUM(M51:R51)</f>
        <v/>
      </c>
      <c r="M51" s="156" t="n">
        <v>0</v>
      </c>
      <c r="N51" s="156" t="n">
        <v>0</v>
      </c>
      <c r="O51" s="156" t="n">
        <v>0</v>
      </c>
      <c r="P51" s="156" t="n">
        <v>0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0</v>
      </c>
      <c r="N52" s="154" t="n">
        <v>0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0</v>
      </c>
      <c r="N53" s="156" t="n">
        <v>0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0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0</v>
      </c>
      <c r="N58" s="154" t="n">
        <v>0</v>
      </c>
      <c r="O58" s="154" t="n">
        <v>0</v>
      </c>
      <c r="P58" s="154" t="n">
        <v>0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0</v>
      </c>
      <c r="N59" s="156" t="n">
        <v>0</v>
      </c>
      <c r="O59" s="156" t="n">
        <v>0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0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0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0</v>
      </c>
      <c r="N64" s="154" t="n">
        <v>0</v>
      </c>
      <c r="O64" s="154" t="n">
        <v>0</v>
      </c>
      <c r="P64" s="154" t="n">
        <v>0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0</v>
      </c>
      <c r="N65" s="156" t="n">
        <v>0</v>
      </c>
      <c r="O65" s="156" t="n">
        <v>0</v>
      </c>
      <c r="P65" s="156" t="n">
        <v>0</v>
      </c>
      <c r="Q65" s="156" t="n">
        <v>0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0</v>
      </c>
      <c r="N66" s="154" t="n">
        <v>0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0</v>
      </c>
      <c r="N67" s="156" t="n">
        <v>0</v>
      </c>
      <c r="O67" s="156" t="n">
        <v>0</v>
      </c>
      <c r="P67" s="156" t="n">
        <v>0</v>
      </c>
      <c r="Q67" s="156" t="n">
        <v>0</v>
      </c>
      <c r="R67" s="156" t="n">
        <v>0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0</v>
      </c>
      <c r="N68" s="154" t="n">
        <v>0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0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0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0</v>
      </c>
      <c r="O78" s="154" t="n">
        <v>0</v>
      </c>
      <c r="P78" s="154" t="n">
        <v>0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0</v>
      </c>
      <c r="O79" s="156" t="n">
        <v>0</v>
      </c>
      <c r="P79" s="156" t="n">
        <v>0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0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0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0</v>
      </c>
      <c r="J84" s="154" t="n">
        <v>0</v>
      </c>
      <c r="K84" s="154" t="n">
        <v>0</v>
      </c>
      <c r="L84" s="154">
        <f>SUM(M84:R84)</f>
        <v/>
      </c>
      <c r="M84" s="154" t="n">
        <v>0</v>
      </c>
      <c r="N84" s="154" t="n">
        <v>0</v>
      </c>
      <c r="O84" s="154" t="n">
        <v>0</v>
      </c>
      <c r="P84" s="154" t="n">
        <v>0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0</v>
      </c>
      <c r="J85" s="156" t="n">
        <v>0</v>
      </c>
      <c r="K85" s="156" t="n">
        <v>0</v>
      </c>
      <c r="L85" s="156">
        <f>SUM(M85:R85)</f>
        <v/>
      </c>
      <c r="M85" s="156" t="n">
        <v>0</v>
      </c>
      <c r="N85" s="156" t="n">
        <v>0</v>
      </c>
      <c r="O85" s="156" t="n">
        <v>0</v>
      </c>
      <c r="P85" s="156" t="n">
        <v>0</v>
      </c>
      <c r="Q85" s="156" t="n">
        <v>0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1211.896</v>
      </c>
      <c r="G12" s="194" t="n">
        <v>75</v>
      </c>
      <c r="H12" s="154" t="n">
        <v>462.93</v>
      </c>
      <c r="I12" s="154" t="n">
        <v>461.462</v>
      </c>
      <c r="J12" s="155" t="n">
        <v>850.977</v>
      </c>
      <c r="K12" s="194" t="n">
        <v>1211.896</v>
      </c>
      <c r="L12" s="154" t="n">
        <v>79.76900000000001</v>
      </c>
      <c r="M12" s="154" t="n">
        <v>1.108</v>
      </c>
      <c r="N12" s="155" t="n">
        <v>0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1314.747</v>
      </c>
      <c r="G13" s="199" t="n">
        <v>54.911</v>
      </c>
      <c r="H13" s="200" t="n">
        <v>765.778</v>
      </c>
      <c r="I13" s="200" t="n">
        <v>370.784</v>
      </c>
      <c r="J13" s="201" t="n">
        <v>935.755</v>
      </c>
      <c r="K13" s="199" t="n">
        <v>1314.747</v>
      </c>
      <c r="L13" s="200" t="n">
        <v>45.833</v>
      </c>
      <c r="M13" s="200" t="n">
        <v>1.401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286.276</v>
      </c>
      <c r="G14" s="194" t="n">
        <v>0</v>
      </c>
      <c r="H14" s="154" t="n">
        <v>393.626</v>
      </c>
      <c r="I14" s="154" t="n">
        <v>352.565</v>
      </c>
      <c r="J14" s="155" t="n">
        <v>850.977</v>
      </c>
      <c r="K14" s="194" t="n">
        <v>286.276</v>
      </c>
      <c r="L14" s="154" t="n">
        <v>40</v>
      </c>
      <c r="M14" s="154" t="n">
        <v>1.108</v>
      </c>
      <c r="N14" s="155" t="n">
        <v>0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353.262</v>
      </c>
      <c r="G15" s="199" t="n">
        <v>0</v>
      </c>
      <c r="H15" s="200" t="n">
        <v>685.908</v>
      </c>
      <c r="I15" s="200" t="n">
        <v>302.384</v>
      </c>
      <c r="J15" s="201" t="n">
        <v>935.755</v>
      </c>
      <c r="K15" s="199" t="n">
        <v>353.262</v>
      </c>
      <c r="L15" s="200" t="n">
        <v>0</v>
      </c>
      <c r="M15" s="200" t="n">
        <v>1.401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421.875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421.875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518.913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518.913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108.897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68.40000000000001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168.297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168.297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35.111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35.111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75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54.911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81.25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81.25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93.75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93.75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69.304</v>
      </c>
      <c r="I78" s="154" t="n">
        <v>0</v>
      </c>
      <c r="J78" s="155" t="n">
        <v>0</v>
      </c>
      <c r="K78" s="194" t="n">
        <v>0</v>
      </c>
      <c r="L78" s="154" t="n">
        <v>39.769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79.87</v>
      </c>
      <c r="I79" s="200" t="n">
        <v>0</v>
      </c>
      <c r="J79" s="201" t="n">
        <v>0</v>
      </c>
      <c r="K79" s="199" t="n">
        <v>0</v>
      </c>
      <c r="L79" s="200" t="n">
        <v>45.833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254.198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254.198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313.711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313.711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/>
      <c r="G12" s="231" t="n"/>
      <c r="H12" s="232" t="n"/>
      <c r="I12" s="231" t="n"/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/>
      <c r="G13" s="235" t="n"/>
      <c r="H13" s="236" t="n"/>
      <c r="I13" s="235" t="n"/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/>
      <c r="G14" s="231" t="n"/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/>
      <c r="G15" s="235" t="n"/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0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0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0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0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0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0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0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0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0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0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0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0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0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0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0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0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0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0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0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0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0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/>
      <c r="F13" s="236" t="n"/>
      <c r="G13" s="235" t="n"/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/>
      <c r="F15" s="237" t="n"/>
      <c r="G15" s="238" t="n"/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10</v>
      </c>
      <c r="F13" s="154" t="n">
        <v>0</v>
      </c>
      <c r="G13" s="154" t="n">
        <v>0</v>
      </c>
      <c r="H13" s="154" t="n">
        <v>0</v>
      </c>
      <c r="I13" s="196" t="n">
        <v>10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65</v>
      </c>
      <c r="F14" s="200" t="n">
        <v>0</v>
      </c>
      <c r="G14" s="200" t="n">
        <v>0</v>
      </c>
      <c r="H14" s="200" t="n">
        <v>0</v>
      </c>
      <c r="I14" s="203" t="n">
        <v>65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10</v>
      </c>
      <c r="F15" s="154" t="n">
        <v>0</v>
      </c>
      <c r="G15" s="154" t="n">
        <v>0</v>
      </c>
      <c r="H15" s="154" t="n">
        <v>0</v>
      </c>
      <c r="I15" s="196" t="n">
        <v>10</v>
      </c>
    </row>
    <row customHeight="1" ht="12.8" r="16" s="342" spans="1:9">
      <c r="B16" s="256" t="n"/>
      <c r="C16" s="100" t="n"/>
      <c r="D16" s="100">
        <f>$D$14</f>
        <v/>
      </c>
      <c r="E16" s="202" t="n">
        <v>40</v>
      </c>
      <c r="F16" s="200" t="n">
        <v>0</v>
      </c>
      <c r="G16" s="200" t="n">
        <v>0</v>
      </c>
      <c r="H16" s="200" t="n">
        <v>0</v>
      </c>
      <c r="I16" s="203" t="n">
        <v>40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25</v>
      </c>
      <c r="F50" s="200" t="n">
        <v>0</v>
      </c>
      <c r="G50" s="200" t="n">
        <v>0</v>
      </c>
      <c r="H50" s="200" t="n">
        <v>0</v>
      </c>
      <c r="I50" s="203" t="n">
        <v>25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