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61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UniCredit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Arabellastraße 12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81925 München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89 378 - 0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info@unicreditgroup.de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www.hypovereinsbank.de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22608.6</v>
      </c>
      <c r="E21" s="373" t="n">
        <v>22573.5</v>
      </c>
      <c r="F21" s="372" t="n">
        <v>23733.4</v>
      </c>
      <c r="G21" s="373" t="n">
        <v>24406.8</v>
      </c>
      <c r="H21" s="372" t="n">
        <v>22380.3</v>
      </c>
      <c r="I21" s="373" t="n">
        <v>23005.2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29793.7</v>
      </c>
      <c r="E23" s="381" t="n">
        <v>29393.9</v>
      </c>
      <c r="F23" s="380" t="n">
        <v>32785.7</v>
      </c>
      <c r="G23" s="381" t="n">
        <v>33255.3</v>
      </c>
      <c r="H23" s="380" t="n">
        <v>30997</v>
      </c>
      <c r="I23" s="381" t="n">
        <v>31447.6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7185.1</v>
      </c>
      <c r="E28" s="395" t="n">
        <v>6820.4</v>
      </c>
      <c r="F28" s="394" t="n">
        <v>9052.299999999999</v>
      </c>
      <c r="G28" s="395" t="n">
        <v>8848.5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3170.4</v>
      </c>
      <c r="E34" s="373" t="n">
        <v>3549.1</v>
      </c>
      <c r="F34" s="372" t="n">
        <v>3449.6</v>
      </c>
      <c r="G34" s="373" t="n">
        <v>3932.8</v>
      </c>
      <c r="H34" s="372" t="n">
        <v>3401.2</v>
      </c>
      <c r="I34" s="373" t="n">
        <v>3868.9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5818.8</v>
      </c>
      <c r="E36" s="381" t="n">
        <v>5150</v>
      </c>
      <c r="F36" s="380" t="n">
        <v>6382.5</v>
      </c>
      <c r="G36" s="381" t="n">
        <v>5844.1</v>
      </c>
      <c r="H36" s="380" t="n">
        <v>6158.4</v>
      </c>
      <c r="I36" s="381" t="n">
        <v>5686.6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2648.4</v>
      </c>
      <c r="E41" s="395" t="n">
        <v>1600.9</v>
      </c>
      <c r="F41" s="394" t="n">
        <v>2932.9</v>
      </c>
      <c r="G41" s="395" t="n">
        <v>1911.3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22608.6</v>
      </c>
      <c r="E9" s="605" t="n">
        <v>22573.5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98.8</v>
      </c>
      <c r="E10" s="611" t="n">
        <v>95.40000000000001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29793.7</v>
      </c>
      <c r="E12" s="617" t="n">
        <v>29393.9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82.3</v>
      </c>
      <c r="E16" s="621" t="n">
        <v>80.90000000000001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</v>
      </c>
      <c r="E28" s="621" t="n">
        <v>7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41.7</v>
      </c>
      <c r="E29" s="621" t="n">
        <v>42.1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3170.4</v>
      </c>
      <c r="E34" s="635" t="n">
        <v>3549.1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99.8</v>
      </c>
      <c r="E35" s="611" t="n">
        <v>92.8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5818.8</v>
      </c>
      <c r="E37" s="638" t="n">
        <v>5150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68.59999999999999</v>
      </c>
      <c r="E41" s="621" t="n">
        <v>63.3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-64.09999999999999</v>
      </c>
      <c r="E51" s="621" t="n">
        <v>-48.5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28.10.2021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HVB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UniCredit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1450</v>
      </c>
      <c r="E11" s="420" t="n">
        <v>1006.4</v>
      </c>
      <c r="F11" s="419" t="n">
        <v>782.3</v>
      </c>
      <c r="G11" s="420" t="n">
        <v>1204.4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668</v>
      </c>
      <c r="E12" s="420" t="n">
        <v>1552.1</v>
      </c>
      <c r="F12" s="419" t="n">
        <v>804.2</v>
      </c>
      <c r="G12" s="420" t="n">
        <v>1607.9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226.3</v>
      </c>
      <c r="E13" s="420" t="n">
        <v>1126.6</v>
      </c>
      <c r="F13" s="419" t="n">
        <v>2042.8</v>
      </c>
      <c r="G13" s="420" t="n">
        <v>1006.9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734</v>
      </c>
      <c r="E14" s="422" t="n">
        <v>1488.5</v>
      </c>
      <c r="F14" s="421" t="n">
        <v>668</v>
      </c>
      <c r="G14" s="422" t="n">
        <v>1491.5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2444.7</v>
      </c>
      <c r="E15" s="422" t="n">
        <v>2585.5</v>
      </c>
      <c r="F15" s="421" t="n">
        <v>960.3</v>
      </c>
      <c r="G15" s="422" t="n">
        <v>2537.1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1526.5</v>
      </c>
      <c r="E16" s="422" t="n">
        <v>3112.4</v>
      </c>
      <c r="F16" s="421" t="n">
        <v>2492.8</v>
      </c>
      <c r="G16" s="422" t="n">
        <v>2577.6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2255</v>
      </c>
      <c r="E17" s="422" t="n">
        <v>3024.3</v>
      </c>
      <c r="F17" s="421" t="n">
        <v>1526.5</v>
      </c>
      <c r="G17" s="422" t="n">
        <v>2908.3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8839.200000000001</v>
      </c>
      <c r="E18" s="420" t="n">
        <v>9470.5</v>
      </c>
      <c r="F18" s="419" t="n">
        <v>8530.200000000001</v>
      </c>
      <c r="G18" s="420" t="n">
        <v>9916.1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4464.9</v>
      </c>
      <c r="E19" s="420" t="n">
        <v>6427.4</v>
      </c>
      <c r="F19" s="419" t="n">
        <v>4766.4</v>
      </c>
      <c r="G19" s="420" t="n">
        <v>6144.1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397.8</v>
      </c>
      <c r="E24" s="420" t="n">
        <v>333.9</v>
      </c>
      <c r="F24" s="419" t="n">
        <v>91</v>
      </c>
      <c r="G24" s="420" t="n">
        <v>557.9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759.3</v>
      </c>
      <c r="E25" s="420" t="n">
        <v>611.4</v>
      </c>
      <c r="F25" s="419" t="n">
        <v>298.1</v>
      </c>
      <c r="G25" s="420" t="n">
        <v>294.8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109</v>
      </c>
      <c r="E26" s="420" t="n">
        <v>441.9</v>
      </c>
      <c r="F26" s="419" t="n">
        <v>393.8</v>
      </c>
      <c r="G26" s="420" t="n">
        <v>301.5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187</v>
      </c>
      <c r="E27" s="422" t="n">
        <v>339.4</v>
      </c>
      <c r="F27" s="421" t="n">
        <v>754.5</v>
      </c>
      <c r="G27" s="422" t="n">
        <v>509.2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944.1</v>
      </c>
      <c r="E28" s="422" t="n">
        <v>513.2</v>
      </c>
      <c r="F28" s="421" t="n">
        <v>295.2</v>
      </c>
      <c r="G28" s="422" t="n">
        <v>646.4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96.3</v>
      </c>
      <c r="E29" s="422" t="n">
        <v>517.9</v>
      </c>
      <c r="F29" s="421" t="n">
        <v>944.1</v>
      </c>
      <c r="G29" s="422" t="n">
        <v>415.6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123</v>
      </c>
      <c r="E30" s="422" t="n">
        <v>687.3</v>
      </c>
      <c r="F30" s="421" t="n">
        <v>96.3</v>
      </c>
      <c r="G30" s="422" t="n">
        <v>413.8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164.9</v>
      </c>
      <c r="E31" s="420" t="n">
        <v>1648.4</v>
      </c>
      <c r="F31" s="419" t="n">
        <v>269</v>
      </c>
      <c r="G31" s="420" t="n">
        <v>1393.6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389</v>
      </c>
      <c r="E32" s="422" t="n">
        <v>725.4</v>
      </c>
      <c r="F32" s="421" t="n">
        <v>407.1</v>
      </c>
      <c r="G32" s="422" t="n">
        <v>617.2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10908.2</v>
      </c>
      <c r="E9" s="432" t="n">
        <v>10901.5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4961.8</v>
      </c>
      <c r="E10" s="432" t="n">
        <v>4742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6362</v>
      </c>
      <c r="E11" s="432" t="n">
        <v>6444.8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6596</v>
      </c>
      <c r="E12" s="432" t="n">
        <v>6639.9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1134.1</v>
      </c>
      <c r="E21" s="420" t="n">
        <v>1223.2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1853.8</v>
      </c>
      <c r="E22" s="435" t="n">
        <v>1486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2830.9</v>
      </c>
      <c r="E23" s="440" t="n">
        <v>2440.8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4821.3</v>
      </c>
      <c r="H16" s="483" t="n">
        <v>8583.6</v>
      </c>
      <c r="I16" s="483" t="n">
        <v>6890.7</v>
      </c>
      <c r="J16" s="483" t="n">
        <v>61.2</v>
      </c>
      <c r="K16" s="483" t="n">
        <v>58.7</v>
      </c>
      <c r="L16" s="483">
        <f>SUM(M16:R16)</f>
        <v/>
      </c>
      <c r="M16" s="483" t="n">
        <v>4529</v>
      </c>
      <c r="N16" s="483" t="n">
        <v>2582.9</v>
      </c>
      <c r="O16" s="483" t="n">
        <v>307.1</v>
      </c>
      <c r="P16" s="483" t="n">
        <v>715.3</v>
      </c>
      <c r="Q16" s="483" t="n">
        <v>202.8</v>
      </c>
      <c r="R16" s="483" t="n">
        <v>75.40000000000001</v>
      </c>
      <c r="S16" s="484" t="n">
        <v>0.1</v>
      </c>
      <c r="T16" s="483" t="n">
        <v>0.1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4702.5</v>
      </c>
      <c r="H17" s="485" t="n">
        <v>8229.299999999999</v>
      </c>
      <c r="I17" s="485" t="n">
        <v>6982</v>
      </c>
      <c r="J17" s="485" t="n">
        <v>72.7</v>
      </c>
      <c r="K17" s="485" t="n">
        <v>59</v>
      </c>
      <c r="L17" s="485">
        <f>SUM(M17:R17)</f>
        <v/>
      </c>
      <c r="M17" s="485" t="n">
        <v>4616.7</v>
      </c>
      <c r="N17" s="485" t="n">
        <v>2698.1</v>
      </c>
      <c r="O17" s="485" t="n">
        <v>300.7</v>
      </c>
      <c r="P17" s="485" t="n">
        <v>728.8</v>
      </c>
      <c r="Q17" s="485" t="n">
        <v>202.9</v>
      </c>
      <c r="R17" s="485" t="n">
        <v>135.5</v>
      </c>
      <c r="S17" s="486" t="n">
        <v>0.8</v>
      </c>
      <c r="T17" s="485" t="n">
        <v>0.2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4821.3</v>
      </c>
      <c r="H18" s="483" t="n">
        <v>8583.4</v>
      </c>
      <c r="I18" s="483" t="n">
        <v>6890.7</v>
      </c>
      <c r="J18" s="483" t="n">
        <v>61.2</v>
      </c>
      <c r="K18" s="483" t="n">
        <v>58.7</v>
      </c>
      <c r="L18" s="483">
        <f>SUM(M18:R18)</f>
        <v/>
      </c>
      <c r="M18" s="483" t="n">
        <v>4529</v>
      </c>
      <c r="N18" s="483" t="n">
        <v>2582.9</v>
      </c>
      <c r="O18" s="483" t="n">
        <v>307.1</v>
      </c>
      <c r="P18" s="483" t="n">
        <v>715.3</v>
      </c>
      <c r="Q18" s="483" t="n">
        <v>202.8</v>
      </c>
      <c r="R18" s="483" t="n">
        <v>75.40000000000001</v>
      </c>
      <c r="S18" s="484" t="n">
        <v>0.1</v>
      </c>
      <c r="T18" s="483" t="n">
        <v>0.1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4702.5</v>
      </c>
      <c r="H19" s="485" t="n">
        <v>8228.700000000001</v>
      </c>
      <c r="I19" s="485" t="n">
        <v>6982</v>
      </c>
      <c r="J19" s="485" t="n">
        <v>72.7</v>
      </c>
      <c r="K19" s="485" t="n">
        <v>59</v>
      </c>
      <c r="L19" s="485">
        <f>SUM(M19:R19)</f>
        <v/>
      </c>
      <c r="M19" s="485" t="n">
        <v>4616.7</v>
      </c>
      <c r="N19" s="485" t="n">
        <v>2698.1</v>
      </c>
      <c r="O19" s="485" t="n">
        <v>300.7</v>
      </c>
      <c r="P19" s="485" t="n">
        <v>728.8</v>
      </c>
      <c r="Q19" s="485" t="n">
        <v>202.9</v>
      </c>
      <c r="R19" s="485" t="n">
        <v>135.5</v>
      </c>
      <c r="S19" s="486" t="n">
        <v>0.8</v>
      </c>
      <c r="T19" s="485" t="n">
        <v>0.2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0.2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0.3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0.3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1268</v>
      </c>
      <c r="G12" s="523" t="n">
        <v>20</v>
      </c>
      <c r="H12" s="483" t="n">
        <v>1302.5</v>
      </c>
      <c r="I12" s="483" t="n">
        <v>2638</v>
      </c>
      <c r="J12" s="484" t="n">
        <v>10.9</v>
      </c>
      <c r="K12" s="523" t="n">
        <v>1288</v>
      </c>
      <c r="L12" s="483" t="n">
        <v>306</v>
      </c>
      <c r="M12" s="483" t="n">
        <v>253.4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1308.9</v>
      </c>
      <c r="G13" s="527" t="n">
        <v>20</v>
      </c>
      <c r="H13" s="528" t="n">
        <v>1071.2</v>
      </c>
      <c r="I13" s="528" t="n">
        <v>2084.2</v>
      </c>
      <c r="J13" s="529" t="n">
        <v>13.7</v>
      </c>
      <c r="K13" s="527" t="n">
        <v>1328.9</v>
      </c>
      <c r="L13" s="528" t="n">
        <v>287.4</v>
      </c>
      <c r="M13" s="528" t="n">
        <v>344.5</v>
      </c>
      <c r="N13" s="529" t="n">
        <v>0.1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836.7</v>
      </c>
      <c r="G14" s="523" t="n">
        <v>0</v>
      </c>
      <c r="H14" s="483" t="n">
        <v>1302.5</v>
      </c>
      <c r="I14" s="483" t="n">
        <v>2638</v>
      </c>
      <c r="J14" s="484" t="n">
        <v>10.9</v>
      </c>
      <c r="K14" s="523" t="n">
        <v>836.7</v>
      </c>
      <c r="L14" s="483" t="n">
        <v>306</v>
      </c>
      <c r="M14" s="483" t="n">
        <v>253.4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923.5</v>
      </c>
      <c r="G15" s="527" t="n">
        <v>0</v>
      </c>
      <c r="H15" s="528" t="n">
        <v>1071.2</v>
      </c>
      <c r="I15" s="528" t="n">
        <v>2084.2</v>
      </c>
      <c r="J15" s="529" t="n">
        <v>13.7</v>
      </c>
      <c r="K15" s="527" t="n">
        <v>923.5</v>
      </c>
      <c r="L15" s="528" t="n">
        <v>287.4</v>
      </c>
      <c r="M15" s="528" t="n">
        <v>344.5</v>
      </c>
      <c r="N15" s="529" t="n">
        <v>0.1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14.1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14.1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15.9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15.9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259.8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259.8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258.3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258.3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138.7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138.7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111.2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111.2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20</v>
      </c>
      <c r="H46" s="483" t="n">
        <v>0</v>
      </c>
      <c r="I46" s="483" t="n">
        <v>0</v>
      </c>
      <c r="J46" s="484" t="n">
        <v>0</v>
      </c>
      <c r="K46" s="523" t="n">
        <v>20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20</v>
      </c>
      <c r="H47" s="528" t="n">
        <v>0</v>
      </c>
      <c r="I47" s="528" t="n">
        <v>0</v>
      </c>
      <c r="J47" s="529" t="n">
        <v>0</v>
      </c>
      <c r="K47" s="527" t="n">
        <v>20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18.7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18.7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965.7</v>
      </c>
      <c r="F13" s="483" t="n">
        <v>0</v>
      </c>
      <c r="G13" s="483" t="n">
        <v>0</v>
      </c>
      <c r="H13" s="483" t="n">
        <v>0</v>
      </c>
      <c r="I13" s="525" t="n">
        <v>965.7</v>
      </c>
    </row>
    <row customHeight="1" ht="12.8" r="14" s="344">
      <c r="B14" s="588" t="n"/>
      <c r="C14" s="433" t="n"/>
      <c r="D14" s="433">
        <f>"Jahr "&amp;(AktJahr-1)</f>
        <v/>
      </c>
      <c r="E14" s="530" t="n">
        <v>665.7</v>
      </c>
      <c r="F14" s="528" t="n">
        <v>0</v>
      </c>
      <c r="G14" s="528" t="n">
        <v>0</v>
      </c>
      <c r="H14" s="528" t="n">
        <v>0</v>
      </c>
      <c r="I14" s="531" t="n">
        <v>665.7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965.7</v>
      </c>
      <c r="F15" s="483" t="n">
        <v>0</v>
      </c>
      <c r="G15" s="483" t="n">
        <v>0</v>
      </c>
      <c r="H15" s="483" t="n">
        <v>0</v>
      </c>
      <c r="I15" s="525" t="n">
        <v>965.7</v>
      </c>
    </row>
    <row customHeight="1" ht="12.8" r="16" s="344">
      <c r="B16" s="588" t="n"/>
      <c r="C16" s="433" t="n"/>
      <c r="D16" s="433">
        <f>$D$14</f>
        <v/>
      </c>
      <c r="E16" s="530" t="n">
        <v>665.7</v>
      </c>
      <c r="F16" s="528" t="n">
        <v>0</v>
      </c>
      <c r="G16" s="528" t="n">
        <v>0</v>
      </c>
      <c r="H16" s="528" t="n">
        <v>0</v>
      </c>
      <c r="I16" s="531" t="n">
        <v>665.7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