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DekaBank Deutsche Girozentrale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Mainzer Landstraße 16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60325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 7147 - 652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 7147 - 1376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service@deka.de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www.deka.de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195</v>
      </c>
      <c r="E21" s="373" t="n">
        <v>134.5</v>
      </c>
      <c r="F21" s="372" t="n">
        <v>198.081</v>
      </c>
      <c r="G21" s="373" t="n">
        <v>135.683</v>
      </c>
      <c r="H21" s="372" t="n">
        <v>184.653</v>
      </c>
      <c r="I21" s="373" t="n">
        <v>127.527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1015.881</v>
      </c>
      <c r="E23" s="381" t="n">
        <v>611.4540000000001</v>
      </c>
      <c r="F23" s="380" t="n">
        <v>1072.148</v>
      </c>
      <c r="G23" s="381" t="n">
        <v>644.364</v>
      </c>
      <c r="H23" s="380" t="n">
        <v>1001.443</v>
      </c>
      <c r="I23" s="381" t="n">
        <v>604.3440000000001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820.881</v>
      </c>
      <c r="E28" s="395" t="n">
        <v>476.954</v>
      </c>
      <c r="F28" s="394" t="n">
        <v>874.067</v>
      </c>
      <c r="G28" s="395" t="n">
        <v>508.681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3463.76536</v>
      </c>
      <c r="E34" s="373" t="n">
        <v>2606.353</v>
      </c>
      <c r="F34" s="372" t="n">
        <v>3724.876</v>
      </c>
      <c r="G34" s="373" t="n">
        <v>2851.803</v>
      </c>
      <c r="H34" s="372" t="n">
        <v>3345.36</v>
      </c>
      <c r="I34" s="373" t="n">
        <v>2501.697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4290.95726</v>
      </c>
      <c r="E36" s="381" t="n">
        <v>3859.305</v>
      </c>
      <c r="F36" s="380" t="n">
        <v>4629.293</v>
      </c>
      <c r="G36" s="381" t="n">
        <v>4209.643</v>
      </c>
      <c r="H36" s="380" t="n">
        <v>4065.689</v>
      </c>
      <c r="I36" s="381" t="n">
        <v>3689.152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827.192</v>
      </c>
      <c r="E41" s="395" t="n">
        <v>1252.952</v>
      </c>
      <c r="F41" s="394" t="n">
        <v>904.417</v>
      </c>
      <c r="G41" s="395" t="n">
        <v>1357.84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195</v>
      </c>
      <c r="E9" s="605" t="n">
        <v>134.5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1015.881</v>
      </c>
      <c r="E12" s="617" t="n">
        <v>611.4540000000001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77.11</v>
      </c>
      <c r="E16" s="621" t="n">
        <v>75.29000000000001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3.18</v>
      </c>
      <c r="E28" s="621" t="n">
        <v>3.42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59.3</v>
      </c>
      <c r="E29" s="621" t="n">
        <v>58.45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3463.76536</v>
      </c>
      <c r="E34" s="635" t="n">
        <v>2606.353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93.17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4290.95726</v>
      </c>
      <c r="E37" s="638" t="n">
        <v>3859.305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70.70999999999999</v>
      </c>
      <c r="E41" s="621" t="n">
        <v>76.41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130.671</v>
      </c>
      <c r="E51" s="621" t="n">
        <v>76.69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DEKA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DekaBank Deutsche Girozentrale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20.173</v>
      </c>
      <c r="F11" s="419" t="n">
        <v>19.5</v>
      </c>
      <c r="G11" s="420" t="n">
        <v>0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</v>
      </c>
      <c r="E12" s="420" t="n">
        <v>56.838</v>
      </c>
      <c r="F12" s="419" t="n">
        <v>10</v>
      </c>
      <c r="G12" s="420" t="n">
        <v>74.637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20</v>
      </c>
      <c r="E13" s="420" t="n">
        <v>0</v>
      </c>
      <c r="F13" s="419" t="n">
        <v>0</v>
      </c>
      <c r="G13" s="420" t="n">
        <v>20.173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25</v>
      </c>
      <c r="E14" s="422" t="n">
        <v>206.976</v>
      </c>
      <c r="F14" s="421" t="n">
        <v>10</v>
      </c>
      <c r="G14" s="422" t="n">
        <v>0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60</v>
      </c>
      <c r="E15" s="422" t="n">
        <v>67.24299999999999</v>
      </c>
      <c r="F15" s="421" t="n">
        <v>35</v>
      </c>
      <c r="G15" s="422" t="n">
        <v>175.959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30</v>
      </c>
      <c r="E16" s="422" t="n">
        <v>250.539</v>
      </c>
      <c r="F16" s="421" t="n">
        <v>60</v>
      </c>
      <c r="G16" s="422" t="n">
        <v>67.24299999999999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</v>
      </c>
      <c r="E17" s="422" t="n">
        <v>217.001</v>
      </c>
      <c r="F17" s="421" t="n">
        <v>0</v>
      </c>
      <c r="G17" s="422" t="n">
        <v>56.441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0</v>
      </c>
      <c r="E18" s="420" t="n">
        <v>197.11</v>
      </c>
      <c r="F18" s="419" t="n">
        <v>0</v>
      </c>
      <c r="G18" s="420" t="n">
        <v>217.001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281.946</v>
      </c>
      <c r="E24" s="420" t="n">
        <v>125.091</v>
      </c>
      <c r="F24" s="419" t="n">
        <v>72.396</v>
      </c>
      <c r="G24" s="420" t="n">
        <v>174.022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0.5</v>
      </c>
      <c r="E25" s="420" t="n">
        <v>84.148</v>
      </c>
      <c r="F25" s="419" t="n">
        <v>231.031</v>
      </c>
      <c r="G25" s="420" t="n">
        <v>40.94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673</v>
      </c>
      <c r="E26" s="420" t="n">
        <v>79.35899999999999</v>
      </c>
      <c r="F26" s="419" t="n">
        <v>105.761</v>
      </c>
      <c r="G26" s="420" t="n">
        <v>185.07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190</v>
      </c>
      <c r="E27" s="422" t="n">
        <v>15.939</v>
      </c>
      <c r="F27" s="421" t="n">
        <v>0.5</v>
      </c>
      <c r="G27" s="422" t="n">
        <v>138.666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545</v>
      </c>
      <c r="E28" s="422" t="n">
        <v>585.5310000000001</v>
      </c>
      <c r="F28" s="421" t="n">
        <v>288</v>
      </c>
      <c r="G28" s="422" t="n">
        <v>189.305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369.659</v>
      </c>
      <c r="E29" s="422" t="n">
        <v>348.246</v>
      </c>
      <c r="F29" s="421" t="n">
        <v>395</v>
      </c>
      <c r="G29" s="422" t="n">
        <v>274.52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290</v>
      </c>
      <c r="E30" s="422" t="n">
        <v>325.504</v>
      </c>
      <c r="F30" s="421" t="n">
        <v>367.549</v>
      </c>
      <c r="G30" s="422" t="n">
        <v>229.14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718.927</v>
      </c>
      <c r="E31" s="420" t="n">
        <v>1348.068</v>
      </c>
      <c r="F31" s="419" t="n">
        <v>943.3390000000001</v>
      </c>
      <c r="G31" s="420" t="n">
        <v>1480.337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394.733</v>
      </c>
      <c r="E32" s="422" t="n">
        <v>1379.072</v>
      </c>
      <c r="F32" s="421" t="n">
        <v>202.778</v>
      </c>
      <c r="G32" s="422" t="n">
        <v>1147.306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5.88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980.881</v>
      </c>
      <c r="E12" s="432" t="n">
        <v>570.574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107.21065</v>
      </c>
      <c r="E21" s="420" t="n">
        <v>107.853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1787.13178</v>
      </c>
      <c r="E22" s="435" t="n">
        <v>1809.41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2396.61483</v>
      </c>
      <c r="E23" s="440" t="n">
        <v>1942.042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800.404</v>
      </c>
      <c r="N16" s="483" t="n">
        <v>64.79600000000001</v>
      </c>
      <c r="O16" s="483" t="n">
        <v>0</v>
      </c>
      <c r="P16" s="483" t="n">
        <v>115.68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411.132</v>
      </c>
      <c r="N17" s="485" t="n">
        <v>43.828</v>
      </c>
      <c r="O17" s="485" t="n">
        <v>0</v>
      </c>
      <c r="P17" s="485" t="n">
        <v>121.494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233.849</v>
      </c>
      <c r="N18" s="483" t="n">
        <v>0</v>
      </c>
      <c r="O18" s="483" t="n">
        <v>0</v>
      </c>
      <c r="P18" s="483" t="n">
        <v>115.68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179.79</v>
      </c>
      <c r="N19" s="485" t="n">
        <v>0</v>
      </c>
      <c r="O19" s="485" t="n">
        <v>0</v>
      </c>
      <c r="P19" s="485" t="n">
        <v>121.494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566.5550000000001</v>
      </c>
      <c r="N30" s="483" t="n">
        <v>64.79600000000001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231.342</v>
      </c>
      <c r="N31" s="485" t="n">
        <v>43.828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771.9450000000001</v>
      </c>
      <c r="G12" s="523" t="n">
        <v>0</v>
      </c>
      <c r="H12" s="483" t="n">
        <v>652.198</v>
      </c>
      <c r="I12" s="483" t="n">
        <v>2120.599</v>
      </c>
      <c r="J12" s="484" t="n">
        <v>737.843</v>
      </c>
      <c r="K12" s="523" t="n">
        <v>701.2860000000001</v>
      </c>
      <c r="L12" s="483" t="n">
        <v>8.149000000000001</v>
      </c>
      <c r="M12" s="483" t="n">
        <v>0.224</v>
      </c>
      <c r="N12" s="484" t="n">
        <v>70.65900000000001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963.9</v>
      </c>
      <c r="G13" s="527" t="n">
        <v>50</v>
      </c>
      <c r="H13" s="528" t="n">
        <v>356.869</v>
      </c>
      <c r="I13" s="528" t="n">
        <v>1465.202</v>
      </c>
      <c r="J13" s="529" t="n">
        <v>973.875</v>
      </c>
      <c r="K13" s="527" t="n">
        <v>917.095</v>
      </c>
      <c r="L13" s="528" t="n">
        <v>48.902</v>
      </c>
      <c r="M13" s="528" t="n">
        <v>0.5590000000000001</v>
      </c>
      <c r="N13" s="529" t="n">
        <v>46.805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151.704</v>
      </c>
      <c r="G14" s="523" t="n">
        <v>0</v>
      </c>
      <c r="H14" s="483" t="n">
        <v>640.323</v>
      </c>
      <c r="I14" s="483" t="n">
        <v>2015.948</v>
      </c>
      <c r="J14" s="484" t="n">
        <v>737.843</v>
      </c>
      <c r="K14" s="523" t="n">
        <v>151.704</v>
      </c>
      <c r="L14" s="483" t="n">
        <v>0</v>
      </c>
      <c r="M14" s="483" t="n">
        <v>0.224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193.216</v>
      </c>
      <c r="G15" s="527" t="n">
        <v>0</v>
      </c>
      <c r="H15" s="528" t="n">
        <v>298.663</v>
      </c>
      <c r="I15" s="528" t="n">
        <v>1376.453</v>
      </c>
      <c r="J15" s="529" t="n">
        <v>973.875</v>
      </c>
      <c r="K15" s="527" t="n">
        <v>193.216</v>
      </c>
      <c r="L15" s="528" t="n">
        <v>40</v>
      </c>
      <c r="M15" s="528" t="n">
        <v>0.5590000000000001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70.65900000000001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70.65900000000001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46.805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46.805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14.194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14.194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252.179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252.179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318.026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318.026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104.651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88.749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147.034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147.034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157.66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157.66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50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50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50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62.5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62.5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11.875</v>
      </c>
      <c r="I78" s="483" t="n">
        <v>0</v>
      </c>
      <c r="J78" s="484" t="n">
        <v>0</v>
      </c>
      <c r="K78" s="523" t="n">
        <v>0</v>
      </c>
      <c r="L78" s="483" t="n">
        <v>8.149000000000001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58.206</v>
      </c>
      <c r="I79" s="528" t="n">
        <v>0</v>
      </c>
      <c r="J79" s="529" t="n">
        <v>0</v>
      </c>
      <c r="K79" s="527" t="n">
        <v>0</v>
      </c>
      <c r="L79" s="528" t="n">
        <v>8.902000000000001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100.369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100.369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171.499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171.499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35</v>
      </c>
      <c r="F13" s="483" t="n">
        <v>0</v>
      </c>
      <c r="G13" s="483" t="n">
        <v>10</v>
      </c>
      <c r="H13" s="483" t="n">
        <v>0</v>
      </c>
      <c r="I13" s="525" t="n">
        <v>25</v>
      </c>
    </row>
    <row customHeight="1" ht="12.8" r="14" s="344">
      <c r="B14" s="588" t="n"/>
      <c r="C14" s="433" t="n"/>
      <c r="D14" s="433">
        <f>"Jahr "&amp;(AktJahr-1)</f>
        <v/>
      </c>
      <c r="E14" s="530" t="n">
        <v>35</v>
      </c>
      <c r="F14" s="528" t="n">
        <v>0</v>
      </c>
      <c r="G14" s="528" t="n">
        <v>10</v>
      </c>
      <c r="H14" s="528" t="n">
        <v>0</v>
      </c>
      <c r="I14" s="531" t="n">
        <v>25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35</v>
      </c>
      <c r="F15" s="483" t="n">
        <v>0</v>
      </c>
      <c r="G15" s="483" t="n">
        <v>10</v>
      </c>
      <c r="H15" s="483" t="n">
        <v>0</v>
      </c>
      <c r="I15" s="525" t="n">
        <v>25</v>
      </c>
    </row>
    <row customHeight="1" ht="12.8" r="16" s="344">
      <c r="B16" s="588" t="n"/>
      <c r="C16" s="433" t="n"/>
      <c r="D16" s="433">
        <f>$D$14</f>
        <v/>
      </c>
      <c r="E16" s="530" t="n">
        <v>35</v>
      </c>
      <c r="F16" s="528" t="n">
        <v>0</v>
      </c>
      <c r="G16" s="528" t="n">
        <v>10</v>
      </c>
      <c r="H16" s="528" t="n">
        <v>0</v>
      </c>
      <c r="I16" s="531" t="n">
        <v>25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