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<sst xmlns="http://schemas.openxmlformats.org/spreadsheetml/2006/main" uniqueCount="655">
  <si>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DSK Hyp AG</t>
  </si>
  <si>
    <t>Stephanstraße 14 - 16</t>
  </si>
  <si>
    <t>60313 Frankfurt am Main</t>
  </si>
  <si>
    <t>Telefon: +49 69 668196 - 0</t>
  </si>
  <si>
    <t>Telefax: +49 69 668196 - 7444</t>
  </si>
  <si>
    <t>E-Mail: information@dskhyp.de</t>
  </si>
  <si>
    <t>Internet: www.dskhyp.de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</si>
  <si>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</si>
  <si>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</si>
  <si>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</si>
  <si>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</si>
  <si>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</si>
  <si>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</si>
  <si>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</si>
  <si>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</si>
  <si>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</si>
  <si>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</si>
  <si>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</si>
  <si>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</si>
  <si>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</si>
  <si>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</si>
  <si>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</si>
  <si>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</si>
  <si>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</si>
  <si>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</si>
  <si>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</si>
  <si>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</si>
  <si>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</si>
  <si>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</si>
  <si>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</si>
  <si>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</si>
  <si>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</si>
  <si>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</si>
  <si>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</si>
  <si>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</si>
  <si>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</si>
  <si>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</si>
  <si>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</si>
  <si>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</si>
  <si>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</si>
  <si>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</si>
  <si>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</si>
  <si>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</si>
  <si>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</si>
  <si>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</si>
  <si>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</si>
  <si>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</si>
  <si>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</si>
  <si>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</si>
  <si>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</si>
  <si>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</si>
  <si>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</si>
  <si>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</si>
  <si>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</si>
  <si>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</si>
  <si>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</si>
  <si>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</si>
  <si>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</si>
  <si>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</si>
  <si>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</si>
  <si>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</si>
  <si>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</si>
  <si>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</si>
  <si>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</si>
  <si>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</si>
  <si>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</si>
  <si>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</si>
  <si>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</si>
  <si>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</si>
  <si>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</si>
  <si>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</si>
  <si>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</si>
  <si>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</si>
  <si>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</si>
  <si>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</si>
  <si>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</si>
  <si>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</si>
  <si>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</si>
  <si>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</si>
  <si>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</si>
  <si>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</si>
  <si>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</si>
  <si>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</si>
  <si>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</si>
  <si>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</si>
  <si>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</si>
  <si>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</si>
  <si>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</si>
  <si>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</si>
  <si>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</si>
  <si>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</si>
  <si>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</si>
  <si>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</si>
  <si>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</si>
  <si>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</si>
  <si>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</si>
  <si>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</si>
  <si>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</si>
  <si>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</si>
  <si>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</si>
  <si>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</si>
  <si>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</si>
  <si>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</si>
  <si>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</si>
  <si>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</si>
  <si>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</si>
  <si>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</si>
  <si>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</si>
  <si>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</si>
  <si>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</si>
  <si>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</si>
  <si>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</si>
  <si>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</si>
  <si>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</si>
  <si>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</si>
  <si>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</si>
  <si>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</si>
  <si>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</si>
  <si>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</si>
  <si>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</si>
  <si>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</si>
  <si>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</si>
  <si>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</si>
  <si>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</si>
  <si>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</si>
  <si>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</si>
  <si>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</si>
  <si>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</si>
  <si>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</si>
  <si>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</si>
  <si>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</si>
  <si>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</si>
  <si>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</si>
  <si>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</si>
  <si>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</si>
  <si>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</si>
  <si>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</si>
  <si>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</si>
  <si>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</si>
  <si>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</si>
  <si>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</si>
  <si>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</si>
  <si>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</si>
  <si>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</si>
  <si>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</si>
  <si>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</si>
  <si>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</si>
  <si>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</si>
  <si>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</si>
  <si>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</si>
  <si>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</si>
  <si>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</si>
  <si>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</si>
  <si>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</si>
  <si>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</si>
  <si>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</si>
  <si>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</si>
  <si>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</si>
  <si>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</si>
  <si>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</si>
  <si>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</si>
  <si>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</si>
  <si>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</si>
  <si>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</si>
  <si>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</si>
  <si>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</si>
  <si>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</si>
  <si>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</si>
  <si>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</si>
  <si>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</si>
  <si>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</si>
  <si>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</si>
  <si>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</si>
  <si>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</si>
  <si>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</si>
  <si>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</si>
  <si>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</si>
  <si>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</si>
  <si>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</si>
  <si>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</si>
  <si>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</si>
  <si>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</si>
  <si>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</si>
  <si>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</si>
  <si>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</si>
  <si>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</si>
  <si>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</si>
  <si>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</si>
  <si>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</si>
  <si>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</si>
  <si>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</si>
  <si>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</si>
  <si>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</si>
  <si>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</si>
  <si>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</si>
  <si>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</si>
  <si>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</si>
  <si>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</si>
  <si>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</si>
  <si>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</si>
  <si>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</si>
  <si>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</si>
  <si>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</si>
  <si>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</si>
  <si>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</si>
  <si>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</si>
  <si>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</si>
  <si>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</si>
  <si>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</si>
  <si>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</si>
  <si>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</si>
  <si>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</si>
  <si>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</si>
  <si>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</si>
  <si>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</si>
  <si>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</si>
  <si>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</si>
  <si>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</si>
  <si>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</si>
  <si>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</si>
  <si>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</si>
  <si>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</si>
  <si>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</si>
  <si>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</si>
  <si>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</si>
  <si>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</si>
  <si>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</si>
  <si>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</si>
  <si>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</si>
  <si>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</si>
  <si>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</si>
  <si>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</si>
  <si>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</si>
  <si>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</si>
  <si>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</si>
  <si>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</si>
  <si>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</si>
  <si>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</si>
  <si>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</si>
  <si>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</si>
  <si>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</si>
  <si>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</si>
  <si>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</si>
  <si>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</si>
  <si>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</si>
  <si>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</si>
  <si>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</si>
  <si>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</si>
  <si>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</si>
  <si>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</si>
  <si>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</si>
  <si>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</si>
  <si>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</si>
  <si>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</si>
  <si>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</si>
  <si>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</si>
  <si>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</si>
  <si>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</si>
  <si>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</si>
  <si>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</si>
  <si>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</si>
  <si>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</si>
  <si>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</si>
  <si>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</si>
  <si>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</si>
  <si>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</si>
  <si>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</si>
  <si>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</si>
  <si>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</si>
  <si>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</si>
  <si>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</si>
  <si>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</si>
  <si>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</si>
  <si>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</si>
  <si>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</si>
  <si>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</si>
  <si>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</si>
  <si>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</si>
  <si>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</si>
  <si>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</si>
  <si>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</si>
  <si>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</si>
  <si>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</si>
  <si>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</si>
  <si>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</si>
  <si>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</si>
  <si>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</si>
  <si>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</si>
  <si>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</si>
  <si>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</si>
  <si>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</si>
  <si>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</si>
  <si>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</si>
  <si>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</si>
  <si>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</si>
  <si>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</si>
  <si>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</si>
  <si>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</si>
  <si>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</si>
  <si>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</si>
  <si>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</si>
  <si>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</si>
  <si>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</si>
  <si>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</si>
  <si>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</si>
  <si>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</si>
  <si>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</si>
  <si>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</si>
  <si>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</si>
  <si>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</si>
  <si>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</si>
  <si>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</si>
  <si>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</si>
  <si>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</si>
  <si>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</si>
  <si>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</si>
  <si>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</si>
  <si>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</si>
  <si>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</si>
  <si>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</si>
  <si>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</si>
  <si>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</si>
  <si>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</si>
  <si>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</si>
  <si>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</si>
  <si>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</si>
  <si>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</si>
  <si>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</si>
  <si>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</si>
  <si>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</si>
  <si>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</si>
  <si>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</si>
  <si>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</si>
  <si>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</si>
  <si>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</si>
  <si>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</si>
  <si>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</si>
  <si>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</si>
  <si>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</si>
  <si>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</si>
  <si>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</si>
  <si>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</si>
  <si>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</si>
  <si>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</si>
  <si>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</si>
  <si>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</si>
  <si>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</si>
  <si>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</si>
  <si>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</si>
  <si>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</si>
  <si>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</si>
  <si>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</si>
  <si>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</si>
  <si>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</si>
  <si>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</si>
  <si>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</si>
  <si>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</si>
  <si>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</si>
  <si>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</si>
  <si>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</si>
  <si>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</si>
  <si>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</si>
  <si>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</si>
  <si>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</si>
  <si>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</si>
  <si>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</si>
  <si>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</si>
  <si>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</si>
  <si>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</si>
  <si>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</si>
  <si>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</si>
  <si>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</si>
  <si>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</si>
  <si>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</si>
  <si>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</si>
  <si>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</si>
  <si>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</si>
  <si>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</si>
  <si>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</si>
  <si>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</si>
  <si>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</si>
  <si>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</si>
  <si>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</si>
  <si>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</si>
  <si>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</si>
  <si>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</si>
  <si>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</si>
  <si>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</si>
  <si>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</si>
  <si>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</si>
  <si>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</si>
  <si>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</si>
  <si>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</si>
  <si>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</si>
  <si>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</si>
  <si>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</si>
  <si>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</si>
  <si>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</si>
  <si>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</si>
  <si>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</si>
  <si>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</si>
  <si>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</si>
  <si>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</si>
  <si>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</si>
  <si>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</si>
  <si>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</si>
  <si>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</si>
  <si>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</si>
  <si>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</si>
  <si>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</si>
  <si>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</si>
  <si>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</si>
  <si>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</si>
  <si>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</si>
  <si>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</si>
  <si>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</si>
  <si>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</si>
  <si>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</si>
  <si>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</si>
  <si>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</si>
  <si>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</si>
  <si>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</si>
  <si>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</si>
  <si>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</si>
  <si>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</si>
  <si>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</si>
  <si>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</si>
  <si>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</si>
  <si>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</si>
  <si>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</si>
  <si>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</si>
  <si>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</si>
  <si>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</si>
  <si>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</si>
  <si>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</si>
  <si>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</si>
  <si>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</si>
  <si>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</si>
  <si>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</si>
  <si>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</si>
  <si>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</si>
  <si>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</si>
  <si>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</si>
  <si>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</si>
  <si>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</si>
  <si>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</si>
  <si>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</si>
  <si>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</si>
  <si>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</si>
  <si>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</si>
  <si>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</si>
  <si>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</si>
  <si>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</si>
  <si>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</si>
  <si>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</si>
  <si>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</si>
  <si>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</si>
  <si>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</si>
  <si>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</si>
  <si>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</si>
  <si>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</si>
  <si>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</si>
  <si>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</si>
  <si>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</si>
  <si>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</si>
  <si>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</si>
  <si>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</si>
  <si>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</si>
  <si>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</si>
  <si>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</si>
  <si>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</si>
  <si>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</si>
  <si>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</si>
  <si>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</si>
  <si>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</si>
  <si>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</si>
  <si>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</si>
  <si>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</si>
  <si>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</si>
  <si>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</si>
  <si>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</si>
  <si>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</si>
  <si>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</si>
  <si>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</si>
  <si>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</si>
  <si>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</si>
  <si>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</si>
  <si>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</si>
  <si>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</si>
  <si>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</si>
  <si>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</si>
  <si>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</si>
  <si>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</si>
  <si>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</si>
  <si>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</si>
  <si>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</si>
  <si>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</si>
  <si>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</si>
  <si>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</si>
  <si>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</si>
  <si>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</si>
  <si>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</si>
  <si>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</si>
  <si>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</si>
  <si>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</si>
  <si>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</si>
  <si>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</si>
  <si>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</si>
  <si>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</si>
  <si>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</si>
  <si>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</si>
  <si>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</si>
  <si>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</si>
  <si>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</si>
  <si>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</si>
  <si>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</si>
  <si>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</si>
  <si>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</si>
  <si>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</si>
  <si>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</si>
  <si>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</si>
  <si>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</si>
  <si>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</si>
  <si>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</si>
  <si>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</si>
  <si>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</si>
  <si>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</si>
  <si>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</si>
  <si>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</si>
  <si>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</si>
  <si>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</si>
  <si>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</si>
  <si>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</si>
  <si>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</si>
  <si>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</si>
  <si>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</si>
  <si>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</si>
  <si>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</si>
  <si>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</si>
  <si>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</si>
  <si>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</si>
  <si>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</si>
  <si>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</si>
  <si>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</si>
  <si>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</si>
  <si>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</si>
  <si>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</si>
  <si>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</si>
  <si>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</si>
  <si>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</si>
  <si>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</si>
  <si>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</si>
  <si>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</si>
  <si>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</si>
  <si>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</si>
  <si>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</si>
  <si>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</si>
  <si>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</si>
  <si>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</si>
  <si>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</si>
  <si>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</si>
  <si>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</si>
  <si>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</si>
  <si>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</si>
  <si>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</si>
  <si>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</si>
  <si>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</si>
  <si>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</si>
  <si>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</si>
  <si>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</si>
  <si>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</si>
  <si>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</si>
  <si>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</si>
  <si>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</si>
  <si>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</si>
  <si>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</si>
  <si>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</si>
  <si>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</si>
  <si>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</si>
  <si>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</si>
  <si>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</si>
  <si>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</si>
  <si>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</si>
  <si>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</si>
  <si>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</si>
  <si>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30.04.2019</t>
  </si>
  <si>
    <t>StatistikNr</t>
  </si>
  <si>
    <t>vdp-Statistik StTv gem. § 28 PfandBG</t>
  </si>
  <si>
    <t>(Stand/Version)</t>
  </si>
  <si>
    <t>AktJahr</t>
  </si>
  <si>
    <t>2019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</si>
  <si>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</si>
  <si>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</si>
  <si>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</si>
  <si>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</si>
  <si>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</si>
  <si>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</si>
  <si>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</si>
  <si>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</si>
  <si>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</si>
  <si>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</si>
  <si>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</si>
  <si>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</si>
  <si>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</si>
  <si>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</si>
  <si>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SEB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</si>
  <si>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</si>
  <si>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</si>
  <si>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</si>
  <si>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</si>
  <si>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</si>
  <si>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</si>
  <si>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</si>
  <si>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</si>
  <si>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</si>
  <si>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</si>
  <si>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</si>
  <si>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</si>
  <si>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</si>
  <si>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</si>
  <si>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</si>
  <si>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</si>
  <si>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</si>
  <si>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</si>
  <si>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</si>
  <si>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</si>
  <si>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</si>
  <si>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</si>
  <si>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</si>
  <si>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</si>
  <si>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</si>
  <si>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</si>
  <si>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</si>
  <si>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</si>
  <si>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</si>
  <si>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</si>
  <si>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</si>
  <si>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</si>
  <si>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</si>
  <si>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</si>
  <si>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</si>
  <si>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</si>
  <si>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D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</si>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</sst>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2095500" cy="4000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503.5</v>
      </c>
      <c r="E21" s="372" t="n">
        <v>1419.45</v>
      </c>
      <c r="F21" s="371" t="n">
        <v>604.049</v>
      </c>
      <c r="G21" s="372" t="n">
        <v>1602.049</v>
      </c>
      <c r="H21" s="371" t="n">
        <v>575.062</v>
      </c>
      <c r="I21" s="372" t="n">
        <v>1556.142809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1390.478</v>
      </c>
      <c r="E23" s="380" t="n">
        <v>2031.143</v>
      </c>
      <c r="F23" s="379" t="n">
        <v>1452.446</v>
      </c>
      <c r="G23" s="380" t="n">
        <v>2127.862</v>
      </c>
      <c r="H23" s="379" t="n">
        <v>1371.958</v>
      </c>
      <c r="I23" s="380" t="n">
        <v>2008.5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886.978</v>
      </c>
      <c r="E28" s="393" t="n">
        <v>611.693</v>
      </c>
      <c r="F28" s="392" t="n">
        <v>848.397</v>
      </c>
      <c r="G28" s="393" t="n">
        <v>525.812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553.2</v>
      </c>
      <c r="E34" s="372" t="n">
        <v>947.4</v>
      </c>
      <c r="F34" s="371" t="n">
        <v>665.0359999999999</v>
      </c>
      <c r="G34" s="372" t="n">
        <v>1098.007</v>
      </c>
      <c r="H34" s="371" t="n">
        <v>636.835</v>
      </c>
      <c r="I34" s="372" t="n">
        <v>1057.266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736.079</v>
      </c>
      <c r="E36" s="380" t="n">
        <v>1672.595</v>
      </c>
      <c r="F36" s="379" t="n">
        <v>760.912</v>
      </c>
      <c r="G36" s="380" t="n">
        <v>1704.541</v>
      </c>
      <c r="H36" s="379" t="n">
        <v>728.0839999999999</v>
      </c>
      <c r="I36" s="380" t="n">
        <v>1667.754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182.879</v>
      </c>
      <c r="E41" s="393" t="n">
        <v>725.2</v>
      </c>
      <c r="F41" s="392" t="n">
        <v>95.876</v>
      </c>
      <c r="G41" s="393" t="n">
        <v>606.5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/>
      <c r="F14" s="519" t="n"/>
      <c r="G14" s="519" t="n"/>
      <c r="H14" s="522" t="n"/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/>
      <c r="F16" s="519" t="n"/>
      <c r="G16" s="519" t="n"/>
      <c r="H16" s="522" t="n"/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/>
      <c r="F14" s="519" t="n"/>
      <c r="G14" s="519" t="n"/>
      <c r="H14" s="519" t="n"/>
      <c r="I14" s="522" t="n"/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/>
      <c r="F16" s="519" t="n"/>
      <c r="G16" s="519" t="n"/>
      <c r="H16" s="519" t="n"/>
      <c r="I16" s="522" t="n"/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503.5</v>
      </c>
      <c r="E9" s="590" t="n">
        <v>1419.45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96.13</v>
      </c>
      <c r="E10" s="596" t="n">
        <v>98.63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1390.478</v>
      </c>
      <c r="E12" s="602" t="n">
        <v>2031.143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64.15000000000001</v>
      </c>
      <c r="E16" s="606" t="n">
        <v>47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224.871</v>
      </c>
      <c r="E25" s="606" t="n">
        <v>462.3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5.9</v>
      </c>
      <c r="E28" s="606" t="n">
        <v>5.1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48.96</v>
      </c>
      <c r="E29" s="606" t="n">
        <v>47.97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>
        <v>0</v>
      </c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553.2</v>
      </c>
      <c r="E34" s="618" t="n">
        <v>947.4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100</v>
      </c>
      <c r="E35" s="596" t="n">
        <v>100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736.079</v>
      </c>
      <c r="E37" s="621" t="n">
        <v>1672.595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61.66</v>
      </c>
      <c r="E41" s="606" t="n">
        <v>74.2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3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s">
        <v>642</v>
      </c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88.7</v>
      </c>
      <c r="E11" s="417" t="n">
        <v>68.90000000000001</v>
      </c>
      <c r="F11" s="416" t="n">
        <v>142.25</v>
      </c>
      <c r="G11" s="417" t="n">
        <v>214.297</v>
      </c>
    </row>
    <row customHeight="1" ht="12.8" r="12" s="344" spans="1:7">
      <c r="A12" s="360" t="n">
        <v>0</v>
      </c>
      <c r="B12" s="415" t="s">
        <v>28</v>
      </c>
      <c r="D12" s="416" t="n">
        <v>56</v>
      </c>
      <c r="E12" s="417" t="n">
        <v>105.5</v>
      </c>
      <c r="F12" s="416" t="n">
        <v>439.7</v>
      </c>
      <c r="G12" s="417" t="n">
        <v>47.732</v>
      </c>
    </row>
    <row customHeight="1" ht="12.8" r="13" s="344" spans="1:7">
      <c r="A13" s="360" t="n"/>
      <c r="B13" s="415" t="s">
        <v>29</v>
      </c>
      <c r="D13" s="416" t="n">
        <v>30</v>
      </c>
      <c r="E13" s="417" t="n">
        <v>106.7</v>
      </c>
      <c r="F13" s="416" t="n">
        <v>338.7</v>
      </c>
      <c r="G13" s="417" t="n">
        <v>156.48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5</v>
      </c>
      <c r="E14" s="419" t="n">
        <v>211.8</v>
      </c>
      <c r="F14" s="418" t="n">
        <v>64</v>
      </c>
      <c r="G14" s="419" t="n">
        <v>198.342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36</v>
      </c>
      <c r="E15" s="419" t="n">
        <v>485.6</v>
      </c>
      <c r="F15" s="418" t="n">
        <v>35</v>
      </c>
      <c r="G15" s="419" t="n">
        <v>408.519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25.5</v>
      </c>
      <c r="E16" s="419" t="n">
        <v>237.5</v>
      </c>
      <c r="F16" s="418" t="n">
        <v>36</v>
      </c>
      <c r="G16" s="419" t="n">
        <v>412.35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55</v>
      </c>
      <c r="E17" s="419" t="n">
        <v>25</v>
      </c>
      <c r="F17" s="418" t="n">
        <v>25.5</v>
      </c>
      <c r="G17" s="419" t="n">
        <v>339.415</v>
      </c>
    </row>
    <row customHeight="1" ht="12.8" r="18" s="344" spans="1:7">
      <c r="A18" s="360" t="n">
        <v>0</v>
      </c>
      <c r="B18" s="415" t="s">
        <v>34</v>
      </c>
      <c r="D18" s="416" t="n">
        <v>163.5</v>
      </c>
      <c r="E18" s="417" t="n">
        <v>149.6</v>
      </c>
      <c r="F18" s="416" t="n">
        <v>234.5</v>
      </c>
      <c r="G18" s="417" t="n">
        <v>254</v>
      </c>
    </row>
    <row customHeight="1" ht="12.8" r="19" s="344" spans="1:7">
      <c r="A19" s="360" t="n">
        <v>0</v>
      </c>
      <c r="B19" s="415" t="s">
        <v>35</v>
      </c>
      <c r="D19" s="416" t="n">
        <v>43.8</v>
      </c>
      <c r="E19" s="417" t="n">
        <v>0</v>
      </c>
      <c r="F19" s="416" t="n">
        <v>103.8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137</v>
      </c>
      <c r="E24" s="417" t="n">
        <v>102</v>
      </c>
      <c r="F24" s="416" t="n">
        <v>8</v>
      </c>
      <c r="G24" s="417" t="n">
        <v>666.979</v>
      </c>
    </row>
    <row customHeight="1" ht="12.8" r="25" s="344" spans="1:7">
      <c r="A25" s="360" t="n">
        <v>1</v>
      </c>
      <c r="B25" s="415" t="s">
        <v>28</v>
      </c>
      <c r="D25" s="416" t="n">
        <v>93.2</v>
      </c>
      <c r="E25" s="417" t="n">
        <v>31.4</v>
      </c>
      <c r="F25" s="416" t="n">
        <v>313.7</v>
      </c>
      <c r="G25" s="417" t="n">
        <v>474.037</v>
      </c>
    </row>
    <row customHeight="1" ht="12.8" r="26" s="344" spans="1:7">
      <c r="A26" s="360" t="n"/>
      <c r="B26" s="415" t="s">
        <v>29</v>
      </c>
      <c r="D26" s="416" t="n">
        <v>10</v>
      </c>
      <c r="E26" s="417" t="n">
        <v>34.3</v>
      </c>
      <c r="F26" s="416" t="n">
        <v>137</v>
      </c>
      <c r="G26" s="417" t="n">
        <v>13.008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55</v>
      </c>
      <c r="E27" s="419" t="n">
        <v>120.1</v>
      </c>
      <c r="F27" s="418" t="n">
        <v>93.2</v>
      </c>
      <c r="G27" s="419" t="n">
        <v>32.389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5</v>
      </c>
      <c r="E28" s="419" t="n">
        <v>42.1</v>
      </c>
      <c r="F28" s="418" t="n">
        <v>70</v>
      </c>
      <c r="G28" s="419" t="n">
        <v>94.45099999999999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27</v>
      </c>
      <c r="E29" s="419" t="n">
        <v>84.7</v>
      </c>
      <c r="F29" s="418" t="n">
        <v>5</v>
      </c>
      <c r="G29" s="419" t="n">
        <v>44.149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35</v>
      </c>
      <c r="E30" s="419" t="n">
        <v>152.1</v>
      </c>
      <c r="F30" s="418" t="n">
        <v>42</v>
      </c>
      <c r="G30" s="419" t="n">
        <v>86.20699999999999</v>
      </c>
    </row>
    <row customHeight="1" ht="12.8" r="31" s="344" spans="1:7">
      <c r="A31" s="360" t="n">
        <v>1</v>
      </c>
      <c r="B31" s="415" t="s">
        <v>34</v>
      </c>
      <c r="D31" s="416" t="n">
        <v>151</v>
      </c>
      <c r="E31" s="417" t="n">
        <v>169.3</v>
      </c>
      <c r="F31" s="416" t="n">
        <v>231</v>
      </c>
      <c r="G31" s="417" t="n">
        <v>261.374</v>
      </c>
    </row>
    <row customHeight="1" ht="12.8" r="32" s="344" spans="1:7">
      <c r="A32" s="360" t="n">
        <v>1</v>
      </c>
      <c r="B32" s="415" t="s">
        <v>35</v>
      </c>
      <c r="D32" s="418" t="n">
        <v>40</v>
      </c>
      <c r="E32" s="419" t="n">
        <v>0</v>
      </c>
      <c r="F32" s="418" t="n">
        <v>47.5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1.258</v>
      </c>
      <c r="E9" s="429" t="n">
        <v>4.384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9.077</v>
      </c>
      <c r="E10" s="429" t="n">
        <v>15.528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207.464</v>
      </c>
      <c r="E11" s="429" t="n">
        <v>369.598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966.99</v>
      </c>
      <c r="E12" s="429" t="n">
        <v>1439.633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138.316</v>
      </c>
      <c r="E21" s="417" t="n">
        <v>141.412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597.7619999999999</v>
      </c>
      <c r="E22" s="432" t="n">
        <v>1531.183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4.8</v>
      </c>
      <c r="H16" s="476" t="n">
        <v>0</v>
      </c>
      <c r="I16" s="476" t="n">
        <v>357.35</v>
      </c>
      <c r="J16" s="476" t="n">
        <v>0</v>
      </c>
      <c r="K16" s="476" t="n">
        <v>0</v>
      </c>
      <c r="L16" s="476">
        <f>SUM(M16:R16)</f>
        <v/>
      </c>
      <c r="M16" s="476" t="n">
        <v>448.42</v>
      </c>
      <c r="N16" s="476" t="n">
        <v>302.24</v>
      </c>
      <c r="O16" s="476" t="n">
        <v>0</v>
      </c>
      <c r="P16" s="476" t="n">
        <v>71.97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4.833</v>
      </c>
      <c r="H17" s="478" t="n">
        <v>0.1236</v>
      </c>
      <c r="I17" s="478" t="n">
        <v>407.88</v>
      </c>
      <c r="J17" s="478" t="n">
        <v>0</v>
      </c>
      <c r="K17" s="478" t="n">
        <v>0</v>
      </c>
      <c r="L17" s="478">
        <f>SUM(M17:R17)</f>
        <v/>
      </c>
      <c r="M17" s="478" t="n">
        <v>758.9</v>
      </c>
      <c r="N17" s="478" t="n">
        <v>539.6</v>
      </c>
      <c r="O17" s="478" t="n">
        <v>0</v>
      </c>
      <c r="P17" s="478" t="n">
        <v>117.8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4.8</v>
      </c>
      <c r="H18" s="476" t="n">
        <v>0</v>
      </c>
      <c r="I18" s="476" t="n">
        <v>357.35</v>
      </c>
      <c r="J18" s="476" t="n">
        <v>0</v>
      </c>
      <c r="K18" s="476" t="n">
        <v>0</v>
      </c>
      <c r="L18" s="476">
        <f>SUM(M18:R18)</f>
        <v/>
      </c>
      <c r="M18" s="476" t="n">
        <v>152.13</v>
      </c>
      <c r="N18" s="476" t="n">
        <v>223.38</v>
      </c>
      <c r="O18" s="476" t="n">
        <v>0</v>
      </c>
      <c r="P18" s="476" t="n">
        <v>71.97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4.833</v>
      </c>
      <c r="H19" s="478" t="n">
        <v>0.1236</v>
      </c>
      <c r="I19" s="478" t="n">
        <v>407.88</v>
      </c>
      <c r="J19" s="478" t="n">
        <v>0</v>
      </c>
      <c r="K19" s="478" t="n">
        <v>0</v>
      </c>
      <c r="L19" s="478">
        <f>SUM(M19:R19)</f>
        <v/>
      </c>
      <c r="M19" s="478" t="n">
        <v>222.7</v>
      </c>
      <c r="N19" s="478" t="n">
        <v>442.6</v>
      </c>
      <c r="O19" s="478" t="n">
        <v>0</v>
      </c>
      <c r="P19" s="478" t="n">
        <v>117.8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84.42</v>
      </c>
      <c r="N28" s="476" t="n">
        <v>70.2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104</v>
      </c>
      <c r="N29" s="478" t="n">
        <v>75.59999999999999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211.87</v>
      </c>
      <c r="N58" s="476" t="n">
        <v>8.66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432.2</v>
      </c>
      <c r="N59" s="478" t="n">
        <v>21.4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207.5</v>
      </c>
      <c r="H12" s="476" t="n">
        <v>320</v>
      </c>
      <c r="I12" s="476" t="n">
        <v>55.096</v>
      </c>
      <c r="J12" s="477" t="n">
        <v>0.79</v>
      </c>
      <c r="K12" s="514" t="n">
        <v>0</v>
      </c>
      <c r="L12" s="476" t="n">
        <v>124.387</v>
      </c>
      <c r="M12" s="476" t="n">
        <v>28.306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28.3</v>
      </c>
      <c r="G13" s="518" t="n">
        <v>82.5</v>
      </c>
      <c r="H13" s="519" t="n">
        <v>192.1</v>
      </c>
      <c r="I13" s="519" t="n">
        <v>710.12982</v>
      </c>
      <c r="J13" s="520" t="n">
        <v>576.5</v>
      </c>
      <c r="K13" s="518" t="n">
        <v>0</v>
      </c>
      <c r="L13" s="519" t="n">
        <v>59.4</v>
      </c>
      <c r="M13" s="519" t="n">
        <v>52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190</v>
      </c>
      <c r="H14" s="476" t="n">
        <v>320</v>
      </c>
      <c r="I14" s="476" t="n">
        <v>0</v>
      </c>
      <c r="J14" s="477" t="n">
        <v>0.79</v>
      </c>
      <c r="K14" s="514" t="n">
        <v>0</v>
      </c>
      <c r="L14" s="476" t="n">
        <v>124.387</v>
      </c>
      <c r="M14" s="476" t="n">
        <v>28.306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28.3</v>
      </c>
      <c r="G15" s="518" t="n">
        <v>60</v>
      </c>
      <c r="H15" s="519" t="n">
        <v>110</v>
      </c>
      <c r="I15" s="519" t="n">
        <v>710.12982</v>
      </c>
      <c r="J15" s="520" t="n">
        <v>576.5</v>
      </c>
      <c r="K15" s="518" t="n">
        <v>0</v>
      </c>
      <c r="L15" s="519" t="n">
        <v>59.4</v>
      </c>
      <c r="M15" s="519" t="n">
        <v>52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17.5</v>
      </c>
      <c r="H24" s="476" t="n">
        <v>0</v>
      </c>
      <c r="I24" s="476" t="n">
        <v>54.721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22.5</v>
      </c>
      <c r="H25" s="519" t="n">
        <v>81.3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0.375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0.8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/>
      <c r="G13" s="552" t="n"/>
      <c r="H13" s="553" t="n"/>
      <c r="I13" s="552" t="n"/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/>
      <c r="G15" s="552" t="n"/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/>
      <c r="F13" s="553" t="n"/>
      <c r="G13" s="552" t="n"/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/>
      <c r="F15" s="554" t="n"/>
      <c r="G15" s="555" t="n"/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205.69</v>
      </c>
      <c r="F13" s="476" t="n">
        <v>0</v>
      </c>
      <c r="G13" s="476" t="n">
        <v>0</v>
      </c>
      <c r="H13" s="476" t="n">
        <v>0</v>
      </c>
      <c r="I13" s="516" t="n">
        <v>205.69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202</v>
      </c>
      <c r="F14" s="519" t="n">
        <v>0</v>
      </c>
      <c r="G14" s="519" t="n">
        <v>77</v>
      </c>
      <c r="H14" s="519" t="n">
        <v>0</v>
      </c>
      <c r="I14" s="522" t="n">
        <v>125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205.69</v>
      </c>
      <c r="F15" s="476" t="n">
        <v>0</v>
      </c>
      <c r="G15" s="476" t="n">
        <v>0</v>
      </c>
      <c r="H15" s="476" t="n">
        <v>0</v>
      </c>
      <c r="I15" s="516" t="n">
        <v>205.69</v>
      </c>
    </row>
    <row customHeight="1" ht="12.8" r="16" s="344" spans="1:9">
      <c r="B16" s="573" t="n"/>
      <c r="C16" s="430" t="n"/>
      <c r="D16" s="430">
        <f>$D$14</f>
        <v/>
      </c>
      <c r="E16" s="521" t="n">
        <v>202</v>
      </c>
      <c r="F16" s="519" t="n">
        <v>0</v>
      </c>
      <c r="G16" s="519" t="n">
        <v>77</v>
      </c>
      <c r="H16" s="519" t="n">
        <v>0</v>
      </c>
      <c r="I16" s="522" t="n">
        <v>125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