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1548.3</v>
      </c>
      <c r="E21" s="373" t="n">
        <v>1884.3</v>
      </c>
      <c r="F21" s="372" t="n">
        <v>1614.861591</v>
      </c>
      <c r="G21" s="373" t="n">
        <v>1969.878119</v>
      </c>
      <c r="H21" s="372" t="n">
        <v>1502.164525</v>
      </c>
      <c r="I21" s="373" t="n">
        <v>1819.8441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5573.756195000001</v>
      </c>
      <c r="E23" s="381" t="n">
        <v>5089.199306</v>
      </c>
      <c r="F23" s="380" t="n">
        <v>6167.054667</v>
      </c>
      <c r="G23" s="381" t="n">
        <v>5691.364048</v>
      </c>
      <c r="H23" s="380" t="n">
        <v>5414.550955000001</v>
      </c>
      <c r="I23" s="381" t="n">
        <v>5017.6269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4025.456195</v>
      </c>
      <c r="E28" s="395" t="n">
        <v>3204.8993</v>
      </c>
      <c r="F28" s="394" t="n">
        <v>4552.193075</v>
      </c>
      <c r="G28" s="395" t="n">
        <v>3721.486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223.416876</v>
      </c>
      <c r="E34" s="373" t="n">
        <v>243.416876</v>
      </c>
      <c r="F34" s="372" t="n">
        <v>248.944556</v>
      </c>
      <c r="G34" s="373" t="n">
        <v>275.842183</v>
      </c>
      <c r="H34" s="372" t="n">
        <v>223.169668</v>
      </c>
      <c r="I34" s="373" t="n">
        <v>244.1576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324.277152</v>
      </c>
      <c r="E36" s="381" t="n">
        <v>322.091646</v>
      </c>
      <c r="F36" s="380" t="n">
        <v>378.3335300000001</v>
      </c>
      <c r="G36" s="381" t="n">
        <v>382.902207</v>
      </c>
      <c r="H36" s="380" t="n">
        <v>330.584345</v>
      </c>
      <c r="I36" s="381" t="n">
        <v>332.6986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100.860277</v>
      </c>
      <c r="E41" s="395" t="n">
        <v>78.6748</v>
      </c>
      <c r="F41" s="394" t="n">
        <v>129.388975</v>
      </c>
      <c r="G41" s="395" t="n">
        <v>107.06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1548.3</v>
      </c>
      <c r="E9" s="605" t="n">
        <v>1884.3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98.70999999999999</v>
      </c>
      <c r="E10" s="611" t="n">
        <v>96.81999999999999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5573.756195000001</v>
      </c>
      <c r="E12" s="617" t="n">
        <v>5089.199306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5.46</v>
      </c>
      <c r="E28" s="621" t="n">
        <v>5.68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52.71</v>
      </c>
      <c r="E29" s="621" t="n">
        <v>52.37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223.416876</v>
      </c>
      <c r="E34" s="635" t="n">
        <v>243.416876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324.277152</v>
      </c>
      <c r="E37" s="638" t="n">
        <v>322.091646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30.04.2021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64</v>
      </c>
      <c r="E11" s="420" t="n">
        <v>265.702469</v>
      </c>
      <c r="F11" s="419" t="n">
        <v>281</v>
      </c>
      <c r="G11" s="420" t="n">
        <v>220.303178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305</v>
      </c>
      <c r="E12" s="420" t="n">
        <v>255.845446</v>
      </c>
      <c r="F12" s="419" t="n">
        <v>35</v>
      </c>
      <c r="G12" s="420" t="n">
        <v>259.565044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32.3</v>
      </c>
      <c r="E13" s="420" t="n">
        <v>246.899501</v>
      </c>
      <c r="F13" s="419" t="n">
        <v>64</v>
      </c>
      <c r="G13" s="420" t="n">
        <v>232.639221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103</v>
      </c>
      <c r="E14" s="422" t="n">
        <v>268.475337</v>
      </c>
      <c r="F14" s="421" t="n">
        <v>315</v>
      </c>
      <c r="G14" s="422" t="n">
        <v>244.93752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550</v>
      </c>
      <c r="E15" s="422" t="n">
        <v>583.098929</v>
      </c>
      <c r="F15" s="421" t="n">
        <v>145.3</v>
      </c>
      <c r="G15" s="422" t="n">
        <v>491.35248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285.5</v>
      </c>
      <c r="E16" s="422" t="n">
        <v>497.248392</v>
      </c>
      <c r="F16" s="421" t="n">
        <v>550</v>
      </c>
      <c r="G16" s="422" t="n">
        <v>582.549253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30</v>
      </c>
      <c r="E17" s="422" t="n">
        <v>411.780844</v>
      </c>
      <c r="F17" s="421" t="n">
        <v>285.5</v>
      </c>
      <c r="G17" s="422" t="n">
        <v>512.410291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139.5</v>
      </c>
      <c r="E18" s="420" t="n">
        <v>2519.783158</v>
      </c>
      <c r="F18" s="419" t="n">
        <v>141.5</v>
      </c>
      <c r="G18" s="420" t="n">
        <v>2149.670954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39</v>
      </c>
      <c r="E19" s="420" t="n">
        <v>524.9221180000001</v>
      </c>
      <c r="F19" s="419" t="n">
        <v>67</v>
      </c>
      <c r="G19" s="420" t="n">
        <v>395.771365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20</v>
      </c>
      <c r="E24" s="420" t="n">
        <v>30.191323</v>
      </c>
      <c r="F24" s="419" t="n">
        <v>5</v>
      </c>
      <c r="G24" s="420" t="n">
        <v>26.302138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11.967427</v>
      </c>
      <c r="F25" s="419" t="n">
        <v>15</v>
      </c>
      <c r="G25" s="420" t="n">
        <v>33.868193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10</v>
      </c>
      <c r="E26" s="420" t="n">
        <v>8.935161000000001</v>
      </c>
      <c r="F26" s="419" t="n">
        <v>20</v>
      </c>
      <c r="G26" s="420" t="n">
        <v>9.455049000000001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25</v>
      </c>
      <c r="E27" s="422" t="n">
        <v>7.826613</v>
      </c>
      <c r="F27" s="421" t="n">
        <v>0</v>
      </c>
      <c r="G27" s="422" t="n">
        <v>11.228879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15</v>
      </c>
      <c r="E28" s="422" t="n">
        <v>18.884138</v>
      </c>
      <c r="F28" s="421" t="n">
        <v>35</v>
      </c>
      <c r="G28" s="422" t="n">
        <v>15.277914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90</v>
      </c>
      <c r="E29" s="422" t="n">
        <v>13.200039</v>
      </c>
      <c r="F29" s="421" t="n">
        <v>15</v>
      </c>
      <c r="G29" s="422" t="n">
        <v>17.391116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10</v>
      </c>
      <c r="E30" s="422" t="n">
        <v>50.64465000000001</v>
      </c>
      <c r="F30" s="421" t="n">
        <v>90</v>
      </c>
      <c r="G30" s="422" t="n">
        <v>11.776487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10</v>
      </c>
      <c r="E31" s="420" t="n">
        <v>140.363069</v>
      </c>
      <c r="F31" s="419" t="n">
        <v>10</v>
      </c>
      <c r="G31" s="420" t="n">
        <v>152.826505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43.41687599999999</v>
      </c>
      <c r="E32" s="422" t="n">
        <v>42.264734</v>
      </c>
      <c r="F32" s="421" t="n">
        <v>53.41687599999999</v>
      </c>
      <c r="G32" s="422" t="n">
        <v>43.965364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3550.990666</v>
      </c>
      <c r="E9" s="432" t="n">
        <v>3269.196887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1037.244931</v>
      </c>
      <c r="E10" s="432" t="n">
        <v>903.9587510000001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660.1161870000001</v>
      </c>
      <c r="E11" s="432" t="n">
        <v>570.9452580000001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21.33841</v>
      </c>
      <c r="E12" s="432" t="n">
        <v>31.59841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135.566085</v>
      </c>
      <c r="E21" s="420" t="n">
        <v>154.308965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188.711067</v>
      </c>
      <c r="E22" s="435" t="n">
        <v>167.782681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797.787091</v>
      </c>
      <c r="H16" s="483" t="n">
        <v>2320.760616</v>
      </c>
      <c r="I16" s="483" t="n">
        <v>1399.119018</v>
      </c>
      <c r="J16" s="483" t="n">
        <v>0</v>
      </c>
      <c r="K16" s="483" t="n">
        <v>0</v>
      </c>
      <c r="L16" s="483">
        <f>SUM(M16:R16)</f>
        <v/>
      </c>
      <c r="M16" s="483" t="n">
        <v>343.476216</v>
      </c>
      <c r="N16" s="483" t="n">
        <v>85.45025500000001</v>
      </c>
      <c r="O16" s="483" t="n">
        <v>16.76616</v>
      </c>
      <c r="P16" s="483" t="n">
        <v>306.325922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654.1900000000001</v>
      </c>
      <c r="H17" s="485" t="n">
        <v>2108.82</v>
      </c>
      <c r="I17" s="485" t="n">
        <v>1309.01</v>
      </c>
      <c r="J17" s="485" t="n">
        <v>0</v>
      </c>
      <c r="K17" s="485" t="n">
        <v>0</v>
      </c>
      <c r="L17" s="485">
        <f>SUM(M17:R17)</f>
        <v/>
      </c>
      <c r="M17" s="485" t="n">
        <v>324.62</v>
      </c>
      <c r="N17" s="485" t="n">
        <v>79.21000000000001</v>
      </c>
      <c r="O17" s="485" t="n">
        <v>6.81</v>
      </c>
      <c r="P17" s="485" t="n">
        <v>293.03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797.787091</v>
      </c>
      <c r="H18" s="483" t="n">
        <v>2320.760616</v>
      </c>
      <c r="I18" s="483" t="n">
        <v>1399.119018</v>
      </c>
      <c r="J18" s="483" t="n">
        <v>0</v>
      </c>
      <c r="K18" s="483" t="n">
        <v>0</v>
      </c>
      <c r="L18" s="483">
        <f>SUM(M18:R18)</f>
        <v/>
      </c>
      <c r="M18" s="483" t="n">
        <v>343.476216</v>
      </c>
      <c r="N18" s="483" t="n">
        <v>85.45025500000001</v>
      </c>
      <c r="O18" s="483" t="n">
        <v>16.76616</v>
      </c>
      <c r="P18" s="483" t="n">
        <v>306.325922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654.1900000000001</v>
      </c>
      <c r="H19" s="485" t="n">
        <v>2108.82</v>
      </c>
      <c r="I19" s="485" t="n">
        <v>1309.01</v>
      </c>
      <c r="J19" s="485" t="n">
        <v>0</v>
      </c>
      <c r="K19" s="485" t="n">
        <v>0</v>
      </c>
      <c r="L19" s="485">
        <f>SUM(M19:R19)</f>
        <v/>
      </c>
      <c r="M19" s="485" t="n">
        <v>324.62</v>
      </c>
      <c r="N19" s="485" t="n">
        <v>79.21000000000001</v>
      </c>
      <c r="O19" s="485" t="n">
        <v>6.81</v>
      </c>
      <c r="P19" s="485" t="n">
        <v>293.03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51</v>
      </c>
      <c r="H12" s="483" t="n">
        <v>0</v>
      </c>
      <c r="I12" s="483" t="n">
        <v>177.853142</v>
      </c>
      <c r="J12" s="484" t="n">
        <v>70.201841</v>
      </c>
      <c r="K12" s="523" t="n">
        <v>0</v>
      </c>
      <c r="L12" s="483" t="n">
        <v>0</v>
      </c>
      <c r="M12" s="483" t="n">
        <v>25.222169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28</v>
      </c>
      <c r="I13" s="528" t="n">
        <v>190.570524</v>
      </c>
      <c r="J13" s="529" t="n">
        <v>70.921841</v>
      </c>
      <c r="K13" s="527" t="n">
        <v>0</v>
      </c>
      <c r="L13" s="528" t="n">
        <v>0</v>
      </c>
      <c r="M13" s="528" t="n">
        <v>32.599281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20</v>
      </c>
      <c r="H14" s="483" t="n">
        <v>0</v>
      </c>
      <c r="I14" s="483" t="n">
        <v>177.853142</v>
      </c>
      <c r="J14" s="484" t="n">
        <v>70.201841</v>
      </c>
      <c r="K14" s="523" t="n">
        <v>0</v>
      </c>
      <c r="L14" s="483" t="n">
        <v>0</v>
      </c>
      <c r="M14" s="483" t="n">
        <v>25.222169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28</v>
      </c>
      <c r="I15" s="528" t="n">
        <v>190.570524</v>
      </c>
      <c r="J15" s="529" t="n">
        <v>70.921841</v>
      </c>
      <c r="K15" s="527" t="n">
        <v>0</v>
      </c>
      <c r="L15" s="528" t="n">
        <v>0</v>
      </c>
      <c r="M15" s="528" t="n">
        <v>32.599281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31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304.066</v>
      </c>
      <c r="F13" s="483" t="n">
        <v>0</v>
      </c>
      <c r="G13" s="483" t="n">
        <v>0</v>
      </c>
      <c r="H13" s="483" t="n">
        <v>0</v>
      </c>
      <c r="I13" s="525" t="n">
        <v>304.066</v>
      </c>
    </row>
    <row customHeight="1" ht="12.8" r="14" s="344">
      <c r="B14" s="588" t="n"/>
      <c r="C14" s="433" t="n"/>
      <c r="D14" s="433">
        <f>"Jahr "&amp;(AktJahr-1)</f>
        <v/>
      </c>
      <c r="E14" s="530" t="n">
        <v>313.5</v>
      </c>
      <c r="F14" s="528" t="n">
        <v>0</v>
      </c>
      <c r="G14" s="528" t="n">
        <v>0</v>
      </c>
      <c r="H14" s="528" t="n">
        <v>0</v>
      </c>
      <c r="I14" s="531" t="n">
        <v>313.5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98.5</v>
      </c>
      <c r="F15" s="483" t="n">
        <v>0</v>
      </c>
      <c r="G15" s="483" t="n">
        <v>0</v>
      </c>
      <c r="H15" s="483" t="n">
        <v>0</v>
      </c>
      <c r="I15" s="525" t="n">
        <v>98.5</v>
      </c>
    </row>
    <row customHeight="1" ht="12.8" r="16" s="344">
      <c r="B16" s="588" t="n"/>
      <c r="C16" s="433" t="n"/>
      <c r="D16" s="433">
        <f>$D$14</f>
        <v/>
      </c>
      <c r="E16" s="530" t="n">
        <v>65</v>
      </c>
      <c r="F16" s="528" t="n">
        <v>0</v>
      </c>
      <c r="G16" s="528" t="n">
        <v>0</v>
      </c>
      <c r="H16" s="528" t="n">
        <v>0</v>
      </c>
      <c r="I16" s="531" t="n">
        <v>65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65.566</v>
      </c>
      <c r="F41" s="483" t="n">
        <v>0</v>
      </c>
      <c r="G41" s="483" t="n">
        <v>0</v>
      </c>
      <c r="H41" s="483" t="n">
        <v>0</v>
      </c>
      <c r="I41" s="525" t="n">
        <v>65.566</v>
      </c>
    </row>
    <row customHeight="1" ht="12.8" r="42" s="344">
      <c r="B42" s="588" t="n"/>
      <c r="C42" s="433" t="n"/>
      <c r="D42" s="433">
        <f>$D$14</f>
        <v/>
      </c>
      <c r="E42" s="530" t="n">
        <v>48.5</v>
      </c>
      <c r="F42" s="528" t="n">
        <v>0</v>
      </c>
      <c r="G42" s="528" t="n">
        <v>0</v>
      </c>
      <c r="H42" s="528" t="n">
        <v>0</v>
      </c>
      <c r="I42" s="531" t="n">
        <v>48.5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85</v>
      </c>
      <c r="F45" s="483" t="n">
        <v>0</v>
      </c>
      <c r="G45" s="483" t="n">
        <v>0</v>
      </c>
      <c r="H45" s="483" t="n">
        <v>0</v>
      </c>
      <c r="I45" s="525" t="n">
        <v>85</v>
      </c>
    </row>
    <row customHeight="1" ht="12.8" r="46" s="344">
      <c r="B46" s="588" t="n"/>
      <c r="C46" s="433" t="n"/>
      <c r="D46" s="433">
        <f>$D$14</f>
        <v/>
      </c>
      <c r="E46" s="530" t="n">
        <v>125</v>
      </c>
      <c r="F46" s="528" t="n">
        <v>0</v>
      </c>
      <c r="G46" s="528" t="n">
        <v>0</v>
      </c>
      <c r="H46" s="528" t="n">
        <v>0</v>
      </c>
      <c r="I46" s="531" t="n">
        <v>125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20</v>
      </c>
      <c r="F86" s="528" t="n">
        <v>0</v>
      </c>
      <c r="G86" s="528" t="n">
        <v>0</v>
      </c>
      <c r="H86" s="528" t="n">
        <v>0</v>
      </c>
      <c r="I86" s="531" t="n">
        <v>20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